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ominas\portal julio 2023 listo\"/>
    </mc:Choice>
  </mc:AlternateContent>
  <xr:revisionPtr revIDLastSave="0" documentId="8_{47355A10-6DB3-4D4C-80AB-3F9DD864ACC2}" xr6:coauthVersionLast="47" xr6:coauthVersionMax="47" xr10:uidLastSave="{00000000-0000-0000-0000-000000000000}"/>
  <bookViews>
    <workbookView xWindow="-120" yWindow="-120" windowWidth="24240" windowHeight="13140" xr2:uid="{CB2331AD-53B6-4EF3-93E5-3E8BAD918AAC}"/>
  </bookViews>
  <sheets>
    <sheet name="entrada de m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3" l="1"/>
</calcChain>
</file>

<file path=xl/sharedStrings.xml><?xml version="1.0" encoding="utf-8"?>
<sst xmlns="http://schemas.openxmlformats.org/spreadsheetml/2006/main" count="150" uniqueCount="93">
  <si>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</si>
  <si>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</si>
  <si>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</si>
  <si>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31 Julio del 2023</t>
  </si>
  <si>
    <t>Factura y/o NCF.</t>
  </si>
  <si>
    <t xml:space="preserve">Fecha </t>
  </si>
  <si>
    <t>Suplidor</t>
  </si>
  <si>
    <t>Concepto</t>
  </si>
  <si>
    <t>Monto</t>
  </si>
  <si>
    <t>Observaciones</t>
  </si>
  <si>
    <t>E450000000001</t>
  </si>
  <si>
    <t>ANGLOAMERICANA DE SEGUROS JULIO-2023</t>
  </si>
  <si>
    <t>SEGUROS DE PERSONAS</t>
  </si>
  <si>
    <t>B1500000117</t>
  </si>
  <si>
    <t xml:space="preserve">ANIBAL ROSARIO RAMIREZ   </t>
  </si>
  <si>
    <t>SERVICIOS  JUDICIALES</t>
  </si>
  <si>
    <t>ALIMENTOS PARA PERSONAS</t>
  </si>
  <si>
    <t>COMBUSTIBLE</t>
  </si>
  <si>
    <t>B1500000153</t>
  </si>
  <si>
    <t xml:space="preserve">CLICK SOLUTIONS ENTERPRISE, SRL </t>
  </si>
  <si>
    <t xml:space="preserve">OTRAS CONTRATACIONES DE SERVICIOS </t>
  </si>
  <si>
    <t>B1500000223</t>
  </si>
  <si>
    <t>D´ COLOR AUTO PAINT SN,SRL</t>
  </si>
  <si>
    <t>PINTURAS, DE LACAS BARNECES,DILUYENTES Y ASORBENTES PARA PINTURAS</t>
  </si>
  <si>
    <t>B1500280231</t>
  </si>
  <si>
    <t xml:space="preserve">EDEESTE </t>
  </si>
  <si>
    <t>ELECTRICIDAD</t>
  </si>
  <si>
    <t>B1500280110</t>
  </si>
  <si>
    <t>B1500282138</t>
  </si>
  <si>
    <t>B1500008655</t>
  </si>
  <si>
    <t xml:space="preserve">EDITORA LISTIN DIARIO    </t>
  </si>
  <si>
    <t>PUBLICACIONES DE AVISOS OFICIALES</t>
  </si>
  <si>
    <t>B1500000299</t>
  </si>
  <si>
    <t>GRANT PK DIESEL,SRL</t>
  </si>
  <si>
    <t>JG DIESEL,SRL</t>
  </si>
  <si>
    <t>ENT. 1950</t>
  </si>
  <si>
    <t>ENT. 1953</t>
  </si>
  <si>
    <t xml:space="preserve">LA ISLA DOMINICANA DE PETROLEO CORPORACION  </t>
  </si>
  <si>
    <t>B1500128511</t>
  </si>
  <si>
    <t>B1500128517</t>
  </si>
  <si>
    <t>B1500128514</t>
  </si>
  <si>
    <t>B1500128524</t>
  </si>
  <si>
    <t>B1500128547</t>
  </si>
  <si>
    <t>B1500128583</t>
  </si>
  <si>
    <t xml:space="preserve">LABORATORIOS ORBIS, S.A </t>
  </si>
  <si>
    <t xml:space="preserve"> ENT. 643</t>
  </si>
  <si>
    <t xml:space="preserve">  ENT. 645</t>
  </si>
  <si>
    <t>B1500001132</t>
  </si>
  <si>
    <t>LUDISA</t>
  </si>
  <si>
    <t>B1500001133</t>
  </si>
  <si>
    <t>B1500001134</t>
  </si>
  <si>
    <t>ENT. 440</t>
  </si>
  <si>
    <t xml:space="preserve">MERCANTIL RAMI,SRL  </t>
  </si>
  <si>
    <t>PRODUCTO ELECTRICOS Y AFINES</t>
  </si>
  <si>
    <t>ENT. 441</t>
  </si>
  <si>
    <t>ENT. 443</t>
  </si>
  <si>
    <t>ENT. 444</t>
  </si>
  <si>
    <t>ENT. 445</t>
  </si>
  <si>
    <t>B1500000161</t>
  </si>
  <si>
    <t>NEXTWORLD TECHNOLOGY CANADA, SRL</t>
  </si>
  <si>
    <t>LIMPIEZA E HIGIENE</t>
  </si>
  <si>
    <t>PARMIRA VIEW ENTERPRISES,SRL</t>
  </si>
  <si>
    <t>B1500000562</t>
  </si>
  <si>
    <t>B1500000563</t>
  </si>
  <si>
    <t>PETROFUEL,SRL</t>
  </si>
  <si>
    <t>B1500000733</t>
  </si>
  <si>
    <t>B1500000735</t>
  </si>
  <si>
    <t>B1500000736</t>
  </si>
  <si>
    <t>B1500000737</t>
  </si>
  <si>
    <t>B1500000740</t>
  </si>
  <si>
    <t>B1500000154</t>
  </si>
  <si>
    <t>ROSA ANTIGUA FERNANDEZ RODRIGUEZ</t>
  </si>
  <si>
    <t xml:space="preserve">SEGUROS BANRESERVAS </t>
  </si>
  <si>
    <t>SEGUROS DE VEHICULOS</t>
  </si>
  <si>
    <t>OTROS SEGUROS</t>
  </si>
  <si>
    <t>B1500043124</t>
  </si>
  <si>
    <t>B1500043122</t>
  </si>
  <si>
    <t>B1500043234</t>
  </si>
  <si>
    <t>B1500043233</t>
  </si>
  <si>
    <t>SITCOM, SRL</t>
  </si>
  <si>
    <t>B1500000420</t>
  </si>
  <si>
    <t>B1500000421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</si>
  <si>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</si>
  <si>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</si>
  <si>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</si>
  <si>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</si>
  <si>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</si>
  <si>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</si>
  <si>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</si>
  <si>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</si>
  <si>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</si>
  <si>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</si>
  <si>
    <t>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</si>
</sst>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4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43" fontId="5" fillId="0" borderId="9" xfId="2" applyFont="1" applyFill="1" applyBorder="1" applyAlignment="1"/>
    <xf numFmtId="0" fontId="2" fillId="0" borderId="10" xfId="0" applyFont="1" applyBorder="1"/>
    <xf numFmtId="0" fontId="2" fillId="0" borderId="7" xfId="3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3" fontId="5" fillId="0" borderId="9" xfId="2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43" fontId="2" fillId="0" borderId="9" xfId="2" applyFont="1" applyFill="1" applyBorder="1" applyAlignment="1"/>
    <xf numFmtId="43" fontId="5" fillId="0" borderId="9" xfId="4" applyFont="1" applyFill="1" applyBorder="1"/>
    <xf numFmtId="0" fontId="5" fillId="0" borderId="7" xfId="0" applyFont="1" applyBorder="1"/>
    <xf numFmtId="0" fontId="2" fillId="0" borderId="7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/>
    <xf numFmtId="43" fontId="5" fillId="0" borderId="9" xfId="4" applyFont="1" applyFill="1" applyBorder="1" applyAlignment="1">
      <alignment horizontal="center"/>
    </xf>
    <xf numFmtId="14" fontId="5" fillId="0" borderId="8" xfId="5" applyNumberFormat="1" applyFont="1" applyBorder="1" applyAlignment="1">
      <alignment horizontal="center" vertical="center"/>
    </xf>
    <xf numFmtId="0" fontId="2" fillId="0" borderId="7" xfId="5" applyFont="1" applyBorder="1" applyAlignment="1">
      <alignment vertical="center"/>
    </xf>
    <xf numFmtId="0" fontId="2" fillId="0" borderId="7" xfId="5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1" xfId="5" applyFont="1" applyBorder="1" applyAlignment="1">
      <alignment horizontal="center" vertical="center"/>
    </xf>
    <xf numFmtId="14" fontId="5" fillId="0" borderId="12" xfId="5" applyNumberFormat="1" applyFont="1" applyBorder="1" applyAlignment="1">
      <alignment horizontal="center" vertical="center"/>
    </xf>
    <xf numFmtId="0" fontId="2" fillId="0" borderId="11" xfId="5" applyFont="1" applyBorder="1" applyAlignment="1">
      <alignment vertical="center"/>
    </xf>
    <xf numFmtId="43" fontId="5" fillId="0" borderId="13" xfId="2" applyFont="1" applyFill="1" applyBorder="1" applyAlignment="1"/>
    <xf numFmtId="9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/>
    </xf>
    <xf numFmtId="0" fontId="5" fillId="0" borderId="7" xfId="7" applyFont="1" applyBorder="1" applyAlignment="1">
      <alignment horizontal="center"/>
    </xf>
    <xf numFmtId="164" fontId="5" fillId="0" borderId="8" xfId="7" applyNumberFormat="1" applyFont="1" applyBorder="1" applyAlignment="1">
      <alignment horizontal="center" vertical="center"/>
    </xf>
    <xf numFmtId="43" fontId="5" fillId="0" borderId="15" xfId="2" applyFont="1" applyFill="1" applyBorder="1" applyAlignment="1"/>
    <xf numFmtId="0" fontId="2" fillId="0" borderId="16" xfId="0" applyFont="1" applyBorder="1"/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20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0" fontId="2" fillId="0" borderId="10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4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3" fontId="5" fillId="0" borderId="6" xfId="2" applyFont="1" applyFill="1" applyBorder="1" applyAlignment="1"/>
    <xf numFmtId="14" fontId="5" fillId="0" borderId="14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43" fontId="5" fillId="0" borderId="19" xfId="4" applyFont="1" applyFill="1" applyBorder="1"/>
    <xf numFmtId="0" fontId="2" fillId="0" borderId="21" xfId="0" applyFont="1" applyBorder="1"/>
    <xf numFmtId="43" fontId="2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</cellXfs>
  <cellStyles count="8">
    <cellStyle name="Millares" xfId="1" builtinId="3"/>
    <cellStyle name="Millares 2" xfId="4" xr:uid="{FB8E0BD0-6F0D-4E75-9611-B5F05EE739EF}"/>
    <cellStyle name="Millares 3" xfId="2" xr:uid="{AE20677A-9805-4913-8C22-B72E94E2EDCA}"/>
    <cellStyle name="Millares_Hoja1" xfId="3" xr:uid="{9E4EF9F4-8048-4D7F-8B61-9F1218F57739}"/>
    <cellStyle name="Normal" xfId="0" builtinId="0"/>
    <cellStyle name="Normal 5" xfId="6" xr:uid="{C61AD963-537A-4010-A9AA-4F415619079A}"/>
    <cellStyle name="Normal 5 2" xfId="7" xr:uid="{FAB97955-59BF-465D-98F3-16A2A62CEF30}"/>
    <cellStyle name="Normal 7" xfId="5" xr:uid="{2AC9E9DE-3668-49D9-87D9-6364B55E0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2314576</xdr:colOff>
      <xdr:row>0</xdr:row>
      <xdr:rowOff>142875</xdr:rowOff>
    </xdr:from>
    <xdr:to>
      <xdr:col>4</xdr:col>
      <xdr:colOff>847725</xdr:colOff>
      <xdr:row>4</xdr:row>
      <xdr:rowOff>228600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68203A0-0E6C-44CD-8B26-39DFFF51E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6" y="142875"/>
          <a:ext cx="1809749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4D0381F-2395-48C2-859C-326ACF1FC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34314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036A6-D7BF-4978-B3BD-409285A10D68}">
  <dimension ref="B1:N72"/>
  <sheetViews>
    <sheetView tabSelected="1" workbookViewId="0">
      <selection activeCell="O39" sqref="O39"/>
    </sheetView>
  </sheetViews>
  <sheetFormatPr baseColWidth="10" defaultRowHeight="16.5" x14ac:dyDescent="0.3"/>
  <cols>
    <col min="1" max="1" width="4" style="1" customWidth="1"/>
    <col min="2" max="2" width="16.7109375" style="1" customWidth="1"/>
    <col min="3" max="3" width="11.28515625" style="1" customWidth="1"/>
    <col min="4" max="4" width="49.140625" style="1" customWidth="1"/>
    <col min="5" max="5" width="33.85546875" style="1" customWidth="1"/>
    <col min="6" max="6" width="16.85546875" style="1" customWidth="1"/>
    <col min="7" max="7" width="21.140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8" ht="23.25" customHeight="1" x14ac:dyDescent="0.3"/>
    <row r="2" spans="2:8" ht="23.25" customHeight="1" x14ac:dyDescent="0.3"/>
    <row r="3" spans="2:8" ht="23.25" customHeight="1" x14ac:dyDescent="0.3"/>
    <row r="4" spans="2:8" ht="23.25" customHeight="1" x14ac:dyDescent="0.3"/>
    <row r="5" spans="2:8" ht="23.25" customHeight="1" x14ac:dyDescent="0.3"/>
    <row r="6" spans="2:8" ht="22.5" x14ac:dyDescent="0.4">
      <c r="B6" s="76" t="s">
        <v>0</v>
      </c>
      <c r="C6" s="76"/>
      <c r="D6" s="76"/>
      <c r="E6" s="76"/>
      <c r="F6" s="76"/>
      <c r="G6" s="76"/>
    </row>
    <row r="7" spans="2:8" ht="22.5" x14ac:dyDescent="0.4">
      <c r="B7" s="76" t="s">
        <v>1</v>
      </c>
      <c r="C7" s="76"/>
      <c r="D7" s="76"/>
      <c r="E7" s="76"/>
      <c r="F7" s="76"/>
      <c r="G7" s="76"/>
    </row>
    <row r="8" spans="2:8" ht="22.5" x14ac:dyDescent="0.4">
      <c r="B8" s="76" t="s">
        <v>2</v>
      </c>
      <c r="C8" s="76"/>
      <c r="D8" s="76"/>
      <c r="E8" s="76"/>
      <c r="F8" s="76"/>
      <c r="G8" s="76"/>
    </row>
    <row r="9" spans="2:8" ht="22.5" x14ac:dyDescent="0.4">
      <c r="B9" s="76" t="s">
        <v>3</v>
      </c>
      <c r="C9" s="76"/>
      <c r="D9" s="76"/>
      <c r="E9" s="76"/>
      <c r="F9" s="76"/>
      <c r="G9" s="76"/>
    </row>
    <row r="10" spans="2:8" ht="17.25" thickBot="1" x14ac:dyDescent="0.35"/>
    <row r="11" spans="2:8" ht="19.5" thickBot="1" x14ac:dyDescent="0.4">
      <c r="B11" s="62" t="s">
        <v>4</v>
      </c>
      <c r="C11" s="2" t="s">
        <v>5</v>
      </c>
      <c r="D11" s="3" t="s">
        <v>6</v>
      </c>
      <c r="E11" s="3" t="s">
        <v>7</v>
      </c>
      <c r="F11" s="4" t="s">
        <v>8</v>
      </c>
      <c r="G11" s="5" t="s">
        <v>9</v>
      </c>
    </row>
    <row r="12" spans="2:8" ht="19.5" thickBot="1" x14ac:dyDescent="0.4">
      <c r="B12" s="6"/>
      <c r="C12" s="7"/>
      <c r="D12" s="8"/>
      <c r="E12" s="8"/>
      <c r="F12" s="9"/>
      <c r="G12" s="9"/>
    </row>
    <row r="13" spans="2:8" x14ac:dyDescent="0.3">
      <c r="B13" s="10" t="s">
        <v>38</v>
      </c>
      <c r="C13" s="63">
        <v>45110</v>
      </c>
      <c r="D13" s="64" t="s">
        <v>37</v>
      </c>
      <c r="E13" s="11" t="s">
        <v>17</v>
      </c>
      <c r="F13" s="65">
        <v>948400</v>
      </c>
      <c r="G13" s="12"/>
    </row>
    <row r="14" spans="2:8" x14ac:dyDescent="0.3">
      <c r="B14" s="61" t="s">
        <v>39</v>
      </c>
      <c r="C14" s="66">
        <v>45111</v>
      </c>
      <c r="D14" s="67" t="s">
        <v>37</v>
      </c>
      <c r="E14" s="44" t="s">
        <v>17</v>
      </c>
      <c r="F14" s="47">
        <v>2371000</v>
      </c>
      <c r="G14" s="16"/>
    </row>
    <row r="15" spans="2:8" x14ac:dyDescent="0.3">
      <c r="B15" s="21" t="s">
        <v>40</v>
      </c>
      <c r="C15" s="27">
        <v>45111</v>
      </c>
      <c r="D15" s="22" t="s">
        <v>37</v>
      </c>
      <c r="E15" s="14" t="s">
        <v>17</v>
      </c>
      <c r="F15" s="15">
        <v>1896800</v>
      </c>
      <c r="G15" s="16"/>
    </row>
    <row r="16" spans="2:8" x14ac:dyDescent="0.3">
      <c r="B16" s="21" t="s">
        <v>41</v>
      </c>
      <c r="C16" s="27">
        <v>45112</v>
      </c>
      <c r="D16" s="22" t="s">
        <v>37</v>
      </c>
      <c r="E16" s="14" t="s">
        <v>17</v>
      </c>
      <c r="F16" s="15">
        <v>948400</v>
      </c>
      <c r="G16" s="16"/>
      <c r="H16" s="1" t="s">
        <v>92</v>
      </c>
    </row>
    <row r="17" spans="2:7" x14ac:dyDescent="0.3">
      <c r="B17" s="26" t="s">
        <v>45</v>
      </c>
      <c r="C17" s="27">
        <v>45113</v>
      </c>
      <c r="D17" s="19" t="s">
        <v>44</v>
      </c>
      <c r="E17" s="14" t="s">
        <v>16</v>
      </c>
      <c r="F17" s="23">
        <v>16644</v>
      </c>
      <c r="G17" s="16"/>
    </row>
    <row r="18" spans="2:7" x14ac:dyDescent="0.3">
      <c r="B18" s="21" t="s">
        <v>42</v>
      </c>
      <c r="C18" s="27">
        <v>45113</v>
      </c>
      <c r="D18" s="22" t="s">
        <v>37</v>
      </c>
      <c r="E18" s="14" t="s">
        <v>17</v>
      </c>
      <c r="F18" s="15">
        <v>2845200</v>
      </c>
      <c r="G18" s="16"/>
    </row>
    <row r="19" spans="2:7" x14ac:dyDescent="0.3">
      <c r="B19" s="21" t="s">
        <v>62</v>
      </c>
      <c r="C19" s="43">
        <v>45117</v>
      </c>
      <c r="D19" s="19" t="s">
        <v>61</v>
      </c>
      <c r="E19" s="14" t="s">
        <v>17</v>
      </c>
      <c r="F19" s="15">
        <v>1185500</v>
      </c>
      <c r="G19" s="16"/>
    </row>
    <row r="20" spans="2:7" x14ac:dyDescent="0.3">
      <c r="B20" s="21" t="s">
        <v>63</v>
      </c>
      <c r="C20" s="43">
        <v>45118</v>
      </c>
      <c r="D20" s="19" t="s">
        <v>61</v>
      </c>
      <c r="E20" s="14" t="s">
        <v>17</v>
      </c>
      <c r="F20" s="15">
        <v>2371000</v>
      </c>
      <c r="G20" s="16"/>
    </row>
    <row r="21" spans="2:7" x14ac:dyDescent="0.3">
      <c r="B21" s="17" t="s">
        <v>10</v>
      </c>
      <c r="C21" s="18">
        <v>45119</v>
      </c>
      <c r="D21" s="19" t="s">
        <v>11</v>
      </c>
      <c r="E21" s="14" t="s">
        <v>12</v>
      </c>
      <c r="F21" s="20">
        <v>834900</v>
      </c>
      <c r="G21" s="16"/>
    </row>
    <row r="22" spans="2:7" x14ac:dyDescent="0.3">
      <c r="B22" s="21" t="s">
        <v>43</v>
      </c>
      <c r="C22" s="27">
        <v>45120</v>
      </c>
      <c r="D22" s="22" t="s">
        <v>37</v>
      </c>
      <c r="E22" s="14" t="s">
        <v>17</v>
      </c>
      <c r="F22" s="15">
        <v>2371000</v>
      </c>
      <c r="G22" s="16"/>
    </row>
    <row r="23" spans="2:7" x14ac:dyDescent="0.3">
      <c r="B23" s="28" t="s">
        <v>51</v>
      </c>
      <c r="C23" s="18">
        <v>45124</v>
      </c>
      <c r="D23" s="29" t="s">
        <v>52</v>
      </c>
      <c r="E23" s="14" t="s">
        <v>53</v>
      </c>
      <c r="F23" s="24">
        <v>1507143.2</v>
      </c>
      <c r="G23" s="16"/>
    </row>
    <row r="24" spans="2:7" x14ac:dyDescent="0.3">
      <c r="B24" s="28" t="s">
        <v>54</v>
      </c>
      <c r="C24" s="18">
        <v>45124</v>
      </c>
      <c r="D24" s="29" t="s">
        <v>52</v>
      </c>
      <c r="E24" s="14" t="s">
        <v>53</v>
      </c>
      <c r="F24" s="24">
        <v>527743.19999999995</v>
      </c>
      <c r="G24" s="16"/>
    </row>
    <row r="25" spans="2:7" x14ac:dyDescent="0.3">
      <c r="B25" s="21" t="s">
        <v>65</v>
      </c>
      <c r="C25" s="18">
        <v>45124</v>
      </c>
      <c r="D25" s="19" t="s">
        <v>64</v>
      </c>
      <c r="E25" s="14" t="s">
        <v>17</v>
      </c>
      <c r="F25" s="20">
        <v>948400</v>
      </c>
      <c r="G25" s="16"/>
    </row>
    <row r="26" spans="2:7" x14ac:dyDescent="0.3">
      <c r="B26" s="45" t="s">
        <v>75</v>
      </c>
      <c r="C26" s="46">
        <v>45124</v>
      </c>
      <c r="D26" s="25" t="s">
        <v>72</v>
      </c>
      <c r="E26" s="14" t="s">
        <v>74</v>
      </c>
      <c r="F26" s="15">
        <v>46831.44</v>
      </c>
      <c r="G26" s="16"/>
    </row>
    <row r="27" spans="2:7" x14ac:dyDescent="0.3">
      <c r="B27" s="45" t="s">
        <v>76</v>
      </c>
      <c r="C27" s="46">
        <v>45124</v>
      </c>
      <c r="D27" s="25" t="s">
        <v>72</v>
      </c>
      <c r="E27" s="14" t="s">
        <v>74</v>
      </c>
      <c r="F27" s="15">
        <v>1020.54</v>
      </c>
      <c r="G27" s="16"/>
    </row>
    <row r="28" spans="2:7" x14ac:dyDescent="0.3">
      <c r="B28" s="21" t="s">
        <v>66</v>
      </c>
      <c r="C28" s="18">
        <v>45125</v>
      </c>
      <c r="D28" s="19" t="s">
        <v>64</v>
      </c>
      <c r="E28" s="14" t="s">
        <v>17</v>
      </c>
      <c r="F28" s="20">
        <v>1896800</v>
      </c>
      <c r="G28" s="16"/>
    </row>
    <row r="29" spans="2:7" x14ac:dyDescent="0.3">
      <c r="B29" s="13" t="s">
        <v>32</v>
      </c>
      <c r="C29" s="18">
        <v>45125</v>
      </c>
      <c r="D29" s="29" t="s">
        <v>33</v>
      </c>
      <c r="E29" s="14" t="s">
        <v>17</v>
      </c>
      <c r="F29" s="32">
        <v>2371000</v>
      </c>
      <c r="G29" s="16"/>
    </row>
    <row r="30" spans="2:7" x14ac:dyDescent="0.3">
      <c r="B30" s="21" t="s">
        <v>24</v>
      </c>
      <c r="C30" s="18">
        <v>45126</v>
      </c>
      <c r="D30" s="19" t="s">
        <v>25</v>
      </c>
      <c r="E30" s="14" t="s">
        <v>26</v>
      </c>
      <c r="F30" s="23">
        <v>39195.17</v>
      </c>
      <c r="G30" s="16"/>
    </row>
    <row r="31" spans="2:7" x14ac:dyDescent="0.3">
      <c r="B31" s="21" t="s">
        <v>27</v>
      </c>
      <c r="C31" s="18">
        <v>45126</v>
      </c>
      <c r="D31" s="19" t="s">
        <v>25</v>
      </c>
      <c r="E31" s="14" t="s">
        <v>26</v>
      </c>
      <c r="F31" s="23">
        <v>1103.8900000000001</v>
      </c>
      <c r="G31" s="16"/>
    </row>
    <row r="32" spans="2:7" x14ac:dyDescent="0.3">
      <c r="B32" s="21" t="s">
        <v>28</v>
      </c>
      <c r="C32" s="18">
        <v>45126</v>
      </c>
      <c r="D32" s="19" t="s">
        <v>25</v>
      </c>
      <c r="E32" s="14" t="s">
        <v>26</v>
      </c>
      <c r="F32" s="23">
        <v>46601.14</v>
      </c>
      <c r="G32" s="16"/>
    </row>
    <row r="33" spans="2:14" x14ac:dyDescent="0.3">
      <c r="B33" s="21" t="s">
        <v>67</v>
      </c>
      <c r="C33" s="18">
        <v>45126</v>
      </c>
      <c r="D33" s="19" t="s">
        <v>64</v>
      </c>
      <c r="E33" s="14" t="s">
        <v>17</v>
      </c>
      <c r="F33" s="20">
        <v>1659700</v>
      </c>
      <c r="G33" s="16"/>
    </row>
    <row r="34" spans="2:14" x14ac:dyDescent="0.3">
      <c r="B34" s="21" t="s">
        <v>68</v>
      </c>
      <c r="C34" s="18">
        <v>45127</v>
      </c>
      <c r="D34" s="19" t="s">
        <v>64</v>
      </c>
      <c r="E34" s="14" t="s">
        <v>17</v>
      </c>
      <c r="F34" s="20">
        <v>2845200</v>
      </c>
      <c r="G34" s="16"/>
    </row>
    <row r="35" spans="2:14" x14ac:dyDescent="0.3">
      <c r="B35" s="21" t="s">
        <v>29</v>
      </c>
      <c r="C35" s="18">
        <v>45127</v>
      </c>
      <c r="D35" s="19" t="s">
        <v>30</v>
      </c>
      <c r="E35" s="14" t="s">
        <v>31</v>
      </c>
      <c r="F35" s="20">
        <v>55034.96</v>
      </c>
      <c r="G35" s="16"/>
    </row>
    <row r="36" spans="2:14" x14ac:dyDescent="0.3">
      <c r="B36" s="21" t="s">
        <v>21</v>
      </c>
      <c r="C36" s="30">
        <v>45127</v>
      </c>
      <c r="D36" s="22" t="s">
        <v>22</v>
      </c>
      <c r="E36" s="14" t="s">
        <v>23</v>
      </c>
      <c r="F36" s="23">
        <v>1468781.4</v>
      </c>
      <c r="G36" s="16"/>
    </row>
    <row r="37" spans="2:14" x14ac:dyDescent="0.3">
      <c r="B37" s="26" t="s">
        <v>46</v>
      </c>
      <c r="C37" s="27">
        <v>45128</v>
      </c>
      <c r="D37" s="19" t="s">
        <v>44</v>
      </c>
      <c r="E37" s="14" t="s">
        <v>16</v>
      </c>
      <c r="F37" s="23">
        <v>15162</v>
      </c>
      <c r="G37" s="16"/>
    </row>
    <row r="38" spans="2:14" x14ac:dyDescent="0.3">
      <c r="B38" s="21" t="s">
        <v>70</v>
      </c>
      <c r="C38" s="18">
        <v>45128</v>
      </c>
      <c r="D38" s="19" t="s">
        <v>71</v>
      </c>
      <c r="E38" s="14" t="s">
        <v>15</v>
      </c>
      <c r="F38" s="15">
        <v>401200</v>
      </c>
      <c r="G38" s="16"/>
    </row>
    <row r="39" spans="2:14" x14ac:dyDescent="0.3">
      <c r="B39" s="28" t="s">
        <v>55</v>
      </c>
      <c r="C39" s="18">
        <v>45131</v>
      </c>
      <c r="D39" s="29" t="s">
        <v>52</v>
      </c>
      <c r="E39" s="14" t="s">
        <v>53</v>
      </c>
      <c r="F39" s="24">
        <v>882463</v>
      </c>
      <c r="G39" s="16"/>
    </row>
    <row r="40" spans="2:14" x14ac:dyDescent="0.3">
      <c r="B40" s="21" t="s">
        <v>80</v>
      </c>
      <c r="C40" s="18">
        <v>45131</v>
      </c>
      <c r="D40" s="31" t="s">
        <v>79</v>
      </c>
      <c r="E40" s="14" t="s">
        <v>17</v>
      </c>
      <c r="F40" s="23">
        <v>1185500</v>
      </c>
      <c r="G40" s="16"/>
    </row>
    <row r="41" spans="2:14" x14ac:dyDescent="0.3">
      <c r="B41" s="42" t="s">
        <v>58</v>
      </c>
      <c r="C41" s="27">
        <v>45131</v>
      </c>
      <c r="D41" s="19" t="s">
        <v>59</v>
      </c>
      <c r="E41" s="14" t="s">
        <v>60</v>
      </c>
      <c r="F41" s="15">
        <v>412000</v>
      </c>
      <c r="G41" s="16"/>
    </row>
    <row r="42" spans="2:14" x14ac:dyDescent="0.3">
      <c r="B42" s="45" t="s">
        <v>77</v>
      </c>
      <c r="C42" s="46">
        <v>45131</v>
      </c>
      <c r="D42" s="25" t="s">
        <v>72</v>
      </c>
      <c r="E42" s="14" t="s">
        <v>73</v>
      </c>
      <c r="F42" s="15">
        <v>70.88</v>
      </c>
      <c r="G42" s="16"/>
    </row>
    <row r="43" spans="2:14" x14ac:dyDescent="0.3">
      <c r="B43" s="45" t="s">
        <v>78</v>
      </c>
      <c r="C43" s="46">
        <v>45131</v>
      </c>
      <c r="D43" s="25" t="s">
        <v>72</v>
      </c>
      <c r="E43" s="14" t="s">
        <v>73</v>
      </c>
      <c r="F43" s="15">
        <v>4885.6499999999996</v>
      </c>
      <c r="G43" s="16"/>
    </row>
    <row r="44" spans="2:14" x14ac:dyDescent="0.3">
      <c r="B44" s="26" t="s">
        <v>69</v>
      </c>
      <c r="C44" s="18">
        <v>45132</v>
      </c>
      <c r="D44" s="19" t="s">
        <v>64</v>
      </c>
      <c r="E44" s="14" t="s">
        <v>17</v>
      </c>
      <c r="F44" s="20">
        <v>1896800</v>
      </c>
      <c r="G44" s="16"/>
    </row>
    <row r="45" spans="2:14" x14ac:dyDescent="0.3">
      <c r="B45" s="35" t="s">
        <v>35</v>
      </c>
      <c r="C45" s="33">
        <v>45132</v>
      </c>
      <c r="D45" s="34" t="s">
        <v>34</v>
      </c>
      <c r="E45" s="14" t="s">
        <v>17</v>
      </c>
      <c r="F45" s="15">
        <v>2371000</v>
      </c>
      <c r="G45" s="16"/>
    </row>
    <row r="46" spans="2:14" x14ac:dyDescent="0.3">
      <c r="B46" s="28" t="s">
        <v>56</v>
      </c>
      <c r="C46" s="18">
        <v>45134</v>
      </c>
      <c r="D46" s="29" t="s">
        <v>52</v>
      </c>
      <c r="E46" s="14" t="s">
        <v>53</v>
      </c>
      <c r="F46" s="24">
        <v>448718.6</v>
      </c>
      <c r="G46" s="16"/>
    </row>
    <row r="47" spans="2:14" x14ac:dyDescent="0.3">
      <c r="B47" s="21" t="s">
        <v>81</v>
      </c>
      <c r="C47" s="18">
        <v>45134</v>
      </c>
      <c r="D47" s="31" t="s">
        <v>79</v>
      </c>
      <c r="E47" s="14" t="s">
        <v>17</v>
      </c>
      <c r="F47" s="23">
        <v>2371000</v>
      </c>
      <c r="G47" s="16"/>
    </row>
    <row r="48" spans="2:14" x14ac:dyDescent="0.3">
      <c r="B48" s="21" t="s">
        <v>81</v>
      </c>
      <c r="C48" s="18">
        <v>45134</v>
      </c>
      <c r="D48" s="31" t="s">
        <v>79</v>
      </c>
      <c r="E48" s="14" t="s">
        <v>17</v>
      </c>
      <c r="F48" s="23">
        <v>474200</v>
      </c>
      <c r="G48" s="16"/>
      <c r="L48" s="36"/>
      <c r="N48" s="37"/>
    </row>
    <row r="49" spans="2:14" x14ac:dyDescent="0.3">
      <c r="B49" s="21" t="s">
        <v>13</v>
      </c>
      <c r="C49" s="18">
        <v>45134</v>
      </c>
      <c r="D49" s="22" t="s">
        <v>14</v>
      </c>
      <c r="E49" s="14" t="s">
        <v>15</v>
      </c>
      <c r="F49" s="15">
        <v>194700</v>
      </c>
      <c r="G49" s="16"/>
      <c r="L49" s="36"/>
      <c r="N49" s="37"/>
    </row>
    <row r="50" spans="2:14" x14ac:dyDescent="0.3">
      <c r="B50" s="21" t="s">
        <v>18</v>
      </c>
      <c r="C50" s="18">
        <v>45134</v>
      </c>
      <c r="D50" s="19" t="s">
        <v>19</v>
      </c>
      <c r="E50" s="14" t="s">
        <v>20</v>
      </c>
      <c r="F50" s="20">
        <v>140000.01</v>
      </c>
      <c r="G50" s="48"/>
      <c r="L50" s="36"/>
      <c r="N50" s="37"/>
    </row>
    <row r="51" spans="2:14" x14ac:dyDescent="0.3">
      <c r="B51" s="35" t="s">
        <v>36</v>
      </c>
      <c r="C51" s="33">
        <v>45135</v>
      </c>
      <c r="D51" s="34" t="s">
        <v>34</v>
      </c>
      <c r="E51" s="14" t="s">
        <v>17</v>
      </c>
      <c r="F51" s="15">
        <v>2371000</v>
      </c>
      <c r="G51" s="31"/>
    </row>
    <row r="52" spans="2:14" x14ac:dyDescent="0.3">
      <c r="B52" s="38" t="s">
        <v>47</v>
      </c>
      <c r="C52" s="39">
        <v>45138</v>
      </c>
      <c r="D52" s="40" t="s">
        <v>48</v>
      </c>
      <c r="E52" s="14" t="s">
        <v>17</v>
      </c>
      <c r="F52" s="41">
        <v>723300</v>
      </c>
      <c r="G52" s="31"/>
    </row>
    <row r="53" spans="2:14" x14ac:dyDescent="0.3">
      <c r="B53" s="38" t="s">
        <v>49</v>
      </c>
      <c r="C53" s="39">
        <v>45138</v>
      </c>
      <c r="D53" s="40" t="s">
        <v>48</v>
      </c>
      <c r="E53" s="14" t="s">
        <v>17</v>
      </c>
      <c r="F53" s="41">
        <v>723300</v>
      </c>
      <c r="G53" s="31"/>
    </row>
    <row r="54" spans="2:14" x14ac:dyDescent="0.3">
      <c r="B54" s="38" t="s">
        <v>50</v>
      </c>
      <c r="C54" s="39">
        <v>45138</v>
      </c>
      <c r="D54" s="40" t="s">
        <v>48</v>
      </c>
      <c r="E54" s="14" t="s">
        <v>17</v>
      </c>
      <c r="F54" s="41">
        <v>216990</v>
      </c>
      <c r="G54" s="31"/>
    </row>
    <row r="55" spans="2:14" ht="17.25" thickBot="1" x14ac:dyDescent="0.35">
      <c r="B55" s="68" t="s">
        <v>57</v>
      </c>
      <c r="C55" s="69">
        <v>45138</v>
      </c>
      <c r="D55" s="70" t="s">
        <v>52</v>
      </c>
      <c r="E55" s="49" t="s">
        <v>53</v>
      </c>
      <c r="F55" s="71">
        <v>73171.8</v>
      </c>
      <c r="G55" s="72"/>
    </row>
    <row r="56" spans="2:14" ht="17.25" thickBot="1" x14ac:dyDescent="0.35">
      <c r="D56" s="50"/>
      <c r="E56" s="51"/>
      <c r="F56" s="52"/>
    </row>
    <row r="57" spans="2:14" ht="23.25" thickBot="1" x14ac:dyDescent="0.45">
      <c r="B57" s="53"/>
      <c r="C57" s="54"/>
      <c r="D57" s="55" t="s">
        <v>82</v>
      </c>
      <c r="E57" s="55"/>
      <c r="F57" s="56"/>
      <c r="G57" s="57">
        <f>SUM(F13:F55)</f>
        <v>44108860.879999995</v>
      </c>
    </row>
    <row r="58" spans="2:14" x14ac:dyDescent="0.3">
      <c r="G58" s="58"/>
    </row>
    <row r="59" spans="2:14" x14ac:dyDescent="0.3">
      <c r="E59" s="59"/>
      <c r="G59" s="73"/>
    </row>
    <row r="60" spans="2:14" x14ac:dyDescent="0.3">
      <c r="E60" s="59"/>
      <c r="G60" s="60"/>
    </row>
    <row r="61" spans="2:14" ht="22.5" x14ac:dyDescent="0.4">
      <c r="B61" s="75" t="s">
        <v>83</v>
      </c>
      <c r="C61" s="75"/>
      <c r="D61" s="77" t="s">
        <v>84</v>
      </c>
      <c r="E61" s="77"/>
      <c r="F61" s="75" t="s">
        <v>85</v>
      </c>
      <c r="G61" s="75"/>
    </row>
    <row r="62" spans="2:14" ht="22.5" x14ac:dyDescent="0.4">
      <c r="B62" s="74" t="s">
        <v>86</v>
      </c>
      <c r="C62" s="74"/>
      <c r="D62" s="74" t="s">
        <v>87</v>
      </c>
      <c r="E62" s="74"/>
      <c r="F62" s="75" t="s">
        <v>88</v>
      </c>
      <c r="G62" s="75"/>
    </row>
    <row r="63" spans="2:14" ht="22.5" x14ac:dyDescent="0.4">
      <c r="B63" s="74" t="s">
        <v>89</v>
      </c>
      <c r="C63" s="74"/>
      <c r="D63" s="74" t="s">
        <v>90</v>
      </c>
      <c r="E63" s="74"/>
      <c r="F63" s="75" t="s">
        <v>91</v>
      </c>
      <c r="G63" s="75"/>
    </row>
    <row r="66" spans="2:7" x14ac:dyDescent="0.3">
      <c r="G66" s="73"/>
    </row>
    <row r="67" spans="2:7" x14ac:dyDescent="0.3">
      <c r="G67" s="73"/>
    </row>
    <row r="72" spans="2:7" x14ac:dyDescent="0.3">
      <c r="B72" s="58"/>
    </row>
  </sheetData>
  <mergeCells count="13">
    <mergeCell ref="B6:G6"/>
    <mergeCell ref="B7:G7"/>
    <mergeCell ref="B8:G8"/>
    <mergeCell ref="B9:G9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</mergeCells>
  <pageMargins left="0" right="0" top="0.15748031496062992" bottom="0.74803149606299213" header="0.31496062992125984" footer="0.31496062992125984"/>
  <pageSetup scale="65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entrada de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2023-08-14T14:04:27Z</cp:lastPrinted>
  <dcterms:created xsi:type="dcterms:W3CDTF">2023-08-14T13:57:46Z</dcterms:created>
  <dcterms:modified xsi:type="dcterms:W3CDTF">2023-08-18T14:28:13Z</dcterms:modified>
</cp:coreProperties>
</file>