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.balbuena\Desktop\"/>
    </mc:Choice>
  </mc:AlternateContent>
  <xr:revisionPtr revIDLastSave="0" documentId="8_{B9CF3F59-C476-4F64-B3F6-B82DA575FC4F}" xr6:coauthVersionLast="47" xr6:coauthVersionMax="47" xr10:uidLastSave="{00000000-0000-0000-0000-000000000000}"/>
  <bookViews>
    <workbookView xWindow="-120" yWindow="-120" windowWidth="29040" windowHeight="15840" xr2:uid="{6A02E199-DA28-4391-8953-81C68E224087}"/>
  </bookViews>
  <sheets>
    <sheet name="Hoja3" sheetId="3" r:id="rId1"/>
  </sheets>
  <definedNames>
    <definedName name="_xlnm.Print_Titles" localSheetId="0">Hoja3!$1:$9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77" i="3" l="1"/>
  <c r="I1076" i="3"/>
  <c r="I1075" i="3"/>
  <c r="I1074" i="3"/>
  <c r="I1073" i="3"/>
  <c r="I1072" i="3"/>
  <c r="I1071" i="3"/>
  <c r="I1070" i="3"/>
  <c r="I1069" i="3"/>
  <c r="I1068" i="3"/>
  <c r="I1067" i="3"/>
  <c r="I1066" i="3"/>
  <c r="I1065" i="3"/>
  <c r="I1064" i="3"/>
  <c r="I1063" i="3"/>
  <c r="I1062" i="3"/>
  <c r="I1061" i="3"/>
  <c r="I1060" i="3"/>
  <c r="I1059" i="3"/>
  <c r="I1058" i="3"/>
  <c r="I1057" i="3"/>
  <c r="I1056" i="3"/>
  <c r="I1055" i="3"/>
  <c r="I1054" i="3"/>
  <c r="I1053" i="3"/>
  <c r="I1052" i="3"/>
  <c r="I1051" i="3"/>
  <c r="I1050" i="3"/>
  <c r="I1049" i="3"/>
  <c r="I1048" i="3"/>
  <c r="I1047" i="3"/>
  <c r="I1046" i="3"/>
  <c r="I1045" i="3"/>
  <c r="I1044" i="3"/>
  <c r="I1043" i="3"/>
  <c r="I1042" i="3"/>
  <c r="I1041" i="3"/>
  <c r="I1040" i="3"/>
  <c r="I1039" i="3"/>
  <c r="I1038" i="3"/>
  <c r="I1037" i="3"/>
  <c r="I1036" i="3"/>
  <c r="I1035" i="3"/>
  <c r="I1034" i="3"/>
  <c r="I1033" i="3"/>
  <c r="I1032" i="3"/>
  <c r="I1031" i="3"/>
  <c r="I1030" i="3"/>
  <c r="I1029" i="3"/>
  <c r="I1028" i="3"/>
  <c r="I1027" i="3"/>
  <c r="I1026" i="3"/>
  <c r="I1025" i="3"/>
  <c r="I1024" i="3"/>
  <c r="I1023" i="3"/>
  <c r="I1022" i="3"/>
  <c r="I1021" i="3"/>
  <c r="I1020" i="3"/>
  <c r="I1019" i="3"/>
  <c r="I1018" i="3"/>
  <c r="I1017" i="3"/>
  <c r="I1016" i="3"/>
  <c r="I1015" i="3"/>
  <c r="I1014" i="3"/>
  <c r="I1013" i="3"/>
  <c r="I1012" i="3"/>
  <c r="I1011" i="3"/>
  <c r="I1010" i="3"/>
  <c r="I1009" i="3"/>
  <c r="I1008" i="3"/>
  <c r="I1007" i="3"/>
  <c r="I1006" i="3"/>
  <c r="I1005" i="3"/>
  <c r="I1004" i="3"/>
  <c r="I1003" i="3"/>
  <c r="I1002" i="3"/>
  <c r="I1001" i="3"/>
  <c r="I1000" i="3"/>
  <c r="I999" i="3"/>
  <c r="I998" i="3"/>
  <c r="I997" i="3"/>
  <c r="I996" i="3"/>
  <c r="I995" i="3"/>
  <c r="I994" i="3"/>
  <c r="I993" i="3"/>
  <c r="I992" i="3"/>
  <c r="I991" i="3"/>
  <c r="I990" i="3"/>
  <c r="I989" i="3"/>
  <c r="I988" i="3"/>
  <c r="I987" i="3"/>
  <c r="I986" i="3"/>
  <c r="I985" i="3"/>
  <c r="I984" i="3"/>
  <c r="I983" i="3"/>
  <c r="I982" i="3"/>
  <c r="I981" i="3"/>
  <c r="I980" i="3"/>
  <c r="I979" i="3"/>
  <c r="I978" i="3"/>
  <c r="I977" i="3"/>
  <c r="I976" i="3"/>
  <c r="I975" i="3"/>
  <c r="I974" i="3"/>
  <c r="I973" i="3"/>
  <c r="I972" i="3"/>
  <c r="I971" i="3"/>
  <c r="I970" i="3"/>
  <c r="I969" i="3"/>
  <c r="I968" i="3"/>
  <c r="I967" i="3"/>
  <c r="I966" i="3"/>
  <c r="I965" i="3"/>
  <c r="I964" i="3"/>
  <c r="I963" i="3"/>
  <c r="I962" i="3"/>
  <c r="I961" i="3"/>
  <c r="I960" i="3"/>
  <c r="I959" i="3"/>
  <c r="I958" i="3"/>
  <c r="I957" i="3"/>
  <c r="I956" i="3"/>
  <c r="I955" i="3"/>
  <c r="I954" i="3"/>
  <c r="I953" i="3"/>
  <c r="I952" i="3"/>
  <c r="I951" i="3"/>
  <c r="I950" i="3"/>
  <c r="I949" i="3"/>
  <c r="I948" i="3"/>
  <c r="I947" i="3"/>
  <c r="I946" i="3"/>
  <c r="I945" i="3"/>
  <c r="I944" i="3"/>
  <c r="I943" i="3"/>
  <c r="I942" i="3"/>
  <c r="I941" i="3"/>
  <c r="I940" i="3"/>
  <c r="I939" i="3"/>
  <c r="I938" i="3"/>
  <c r="I937" i="3"/>
  <c r="I936" i="3"/>
  <c r="I935" i="3"/>
  <c r="I934" i="3"/>
  <c r="I933" i="3"/>
  <c r="I932" i="3"/>
  <c r="I931" i="3"/>
  <c r="I930" i="3"/>
  <c r="I929" i="3"/>
  <c r="I928" i="3"/>
  <c r="I927" i="3"/>
  <c r="I926" i="3"/>
  <c r="I925" i="3"/>
  <c r="I924" i="3"/>
  <c r="I923" i="3"/>
  <c r="I922" i="3"/>
  <c r="I921" i="3"/>
  <c r="I920" i="3"/>
  <c r="I919" i="3"/>
  <c r="I918" i="3"/>
  <c r="I917" i="3"/>
  <c r="I916" i="3"/>
  <c r="I915" i="3"/>
  <c r="I914" i="3"/>
  <c r="I913" i="3"/>
  <c r="I912" i="3"/>
  <c r="I911" i="3"/>
  <c r="I910" i="3"/>
  <c r="I909" i="3"/>
  <c r="I908" i="3"/>
  <c r="I907" i="3"/>
  <c r="I906" i="3"/>
  <c r="I905" i="3"/>
  <c r="I904" i="3"/>
  <c r="I903" i="3"/>
  <c r="I902" i="3"/>
  <c r="I901" i="3"/>
  <c r="I900" i="3"/>
  <c r="I899" i="3"/>
  <c r="I898" i="3"/>
  <c r="I897" i="3"/>
  <c r="I896" i="3"/>
  <c r="I895" i="3"/>
  <c r="I894" i="3"/>
  <c r="I893" i="3"/>
  <c r="I892" i="3"/>
  <c r="I891" i="3"/>
  <c r="I890" i="3"/>
  <c r="I889" i="3"/>
  <c r="I888" i="3"/>
  <c r="I887" i="3"/>
  <c r="I886" i="3"/>
  <c r="I885" i="3"/>
  <c r="I884" i="3"/>
  <c r="I883" i="3"/>
  <c r="I882" i="3"/>
  <c r="I881" i="3"/>
  <c r="I880" i="3"/>
  <c r="I879" i="3"/>
  <c r="I878" i="3"/>
  <c r="I877" i="3"/>
  <c r="I876" i="3"/>
  <c r="I875" i="3"/>
  <c r="I874" i="3"/>
  <c r="I873" i="3"/>
  <c r="I872" i="3"/>
  <c r="I871" i="3"/>
  <c r="I870" i="3"/>
  <c r="I869" i="3"/>
  <c r="I868" i="3"/>
  <c r="I867" i="3"/>
  <c r="I866" i="3"/>
  <c r="I865" i="3"/>
  <c r="I864" i="3"/>
  <c r="I863" i="3"/>
  <c r="I862" i="3"/>
  <c r="I861" i="3"/>
  <c r="I860" i="3"/>
  <c r="I859" i="3"/>
  <c r="I858" i="3"/>
  <c r="I857" i="3"/>
  <c r="I856" i="3"/>
  <c r="I855" i="3"/>
  <c r="I854" i="3"/>
  <c r="I853" i="3"/>
  <c r="I852" i="3"/>
  <c r="I851" i="3"/>
  <c r="I850" i="3"/>
  <c r="I849" i="3"/>
  <c r="I848" i="3"/>
  <c r="I847" i="3"/>
  <c r="I846" i="3"/>
  <c r="I845" i="3"/>
  <c r="I844" i="3"/>
  <c r="I843" i="3"/>
  <c r="I842" i="3"/>
  <c r="I841" i="3"/>
  <c r="I840" i="3"/>
  <c r="I839" i="3"/>
  <c r="I838" i="3"/>
  <c r="I837" i="3"/>
  <c r="I836" i="3"/>
  <c r="I835" i="3"/>
  <c r="I834" i="3"/>
  <c r="I833" i="3"/>
  <c r="I832" i="3"/>
  <c r="I831" i="3"/>
  <c r="I830" i="3"/>
  <c r="I829" i="3"/>
  <c r="I828" i="3"/>
  <c r="I827" i="3"/>
  <c r="I826" i="3"/>
  <c r="I825" i="3"/>
  <c r="I824" i="3"/>
  <c r="I823" i="3"/>
  <c r="I822" i="3"/>
  <c r="I821" i="3"/>
  <c r="I820" i="3"/>
  <c r="I819" i="3"/>
  <c r="I818" i="3"/>
  <c r="I817" i="3"/>
  <c r="I816" i="3"/>
  <c r="I815" i="3"/>
  <c r="I814" i="3"/>
  <c r="I813" i="3"/>
  <c r="I812" i="3"/>
  <c r="I811" i="3"/>
  <c r="I810" i="3"/>
  <c r="I809" i="3"/>
  <c r="I808" i="3"/>
  <c r="I807" i="3"/>
  <c r="I806" i="3"/>
  <c r="I805" i="3"/>
  <c r="I804" i="3"/>
  <c r="I803" i="3"/>
  <c r="I802" i="3"/>
  <c r="I801" i="3"/>
  <c r="I800" i="3"/>
  <c r="I799" i="3"/>
  <c r="I798" i="3"/>
  <c r="I797" i="3"/>
  <c r="I796" i="3"/>
  <c r="I795" i="3"/>
  <c r="I794" i="3"/>
  <c r="I793" i="3"/>
  <c r="I792" i="3"/>
  <c r="I791" i="3"/>
  <c r="I790" i="3"/>
  <c r="I789" i="3"/>
  <c r="I788" i="3"/>
  <c r="I787" i="3"/>
  <c r="I786" i="3"/>
  <c r="I785" i="3"/>
  <c r="I784" i="3"/>
  <c r="I783" i="3"/>
  <c r="I782" i="3"/>
  <c r="I781" i="3"/>
  <c r="I780" i="3"/>
  <c r="I779" i="3"/>
  <c r="I778" i="3"/>
  <c r="I777" i="3"/>
  <c r="I776" i="3"/>
  <c r="I775" i="3"/>
  <c r="I774" i="3"/>
  <c r="I773" i="3"/>
  <c r="I772" i="3"/>
  <c r="I771" i="3"/>
  <c r="I770" i="3"/>
  <c r="I769" i="3"/>
  <c r="I768" i="3"/>
  <c r="I767" i="3"/>
  <c r="I766" i="3"/>
  <c r="I765" i="3"/>
  <c r="I764" i="3"/>
  <c r="I763" i="3"/>
  <c r="I762" i="3"/>
  <c r="I761" i="3"/>
  <c r="I760" i="3"/>
  <c r="I759" i="3"/>
  <c r="I758" i="3"/>
  <c r="I757" i="3"/>
  <c r="I756" i="3"/>
  <c r="I755" i="3"/>
  <c r="I754" i="3"/>
  <c r="I753" i="3"/>
  <c r="I752" i="3"/>
  <c r="I751" i="3"/>
  <c r="I750" i="3"/>
  <c r="I749" i="3"/>
  <c r="I748" i="3"/>
  <c r="I747" i="3"/>
  <c r="I746" i="3"/>
  <c r="I745" i="3"/>
  <c r="I744" i="3"/>
  <c r="I743" i="3"/>
  <c r="I742" i="3"/>
  <c r="I741" i="3"/>
  <c r="I740" i="3"/>
  <c r="I739" i="3"/>
  <c r="I738" i="3"/>
  <c r="I737" i="3"/>
  <c r="I736" i="3"/>
  <c r="I735" i="3"/>
  <c r="I734" i="3"/>
  <c r="I733" i="3"/>
  <c r="I732" i="3"/>
  <c r="I731" i="3"/>
  <c r="I730" i="3"/>
  <c r="I729" i="3"/>
  <c r="I728" i="3"/>
  <c r="I727" i="3"/>
  <c r="I726" i="3"/>
  <c r="I725" i="3"/>
  <c r="I724" i="3"/>
  <c r="I723" i="3"/>
  <c r="I722" i="3"/>
  <c r="I721" i="3"/>
  <c r="I720" i="3"/>
  <c r="I719" i="3"/>
  <c r="I718" i="3"/>
  <c r="I717" i="3"/>
  <c r="I716" i="3"/>
  <c r="I715" i="3"/>
  <c r="I714" i="3"/>
  <c r="I713" i="3"/>
  <c r="I712" i="3"/>
  <c r="I711" i="3"/>
  <c r="I710" i="3"/>
  <c r="I709" i="3"/>
  <c r="I708" i="3"/>
  <c r="I707" i="3"/>
  <c r="I706" i="3"/>
  <c r="I705" i="3"/>
  <c r="I704" i="3"/>
  <c r="I703" i="3"/>
  <c r="I702" i="3"/>
  <c r="I701" i="3"/>
  <c r="I700" i="3"/>
  <c r="I699" i="3"/>
  <c r="I698" i="3"/>
  <c r="I697" i="3"/>
  <c r="I696" i="3"/>
  <c r="I695" i="3"/>
  <c r="I694" i="3"/>
  <c r="I693" i="3"/>
  <c r="I692" i="3"/>
  <c r="I691" i="3"/>
  <c r="I690" i="3"/>
  <c r="I689" i="3"/>
  <c r="I688" i="3"/>
  <c r="I687" i="3"/>
  <c r="I686" i="3"/>
  <c r="I685" i="3"/>
  <c r="I684" i="3"/>
  <c r="I683" i="3"/>
  <c r="I682" i="3"/>
  <c r="I681" i="3"/>
  <c r="I680" i="3"/>
  <c r="I679" i="3"/>
  <c r="I678" i="3"/>
  <c r="I677" i="3"/>
  <c r="I676" i="3"/>
  <c r="I675" i="3"/>
  <c r="I674" i="3"/>
  <c r="I673" i="3"/>
  <c r="I672" i="3"/>
  <c r="I671" i="3"/>
  <c r="I670" i="3"/>
  <c r="I669" i="3"/>
  <c r="I668" i="3"/>
  <c r="I667" i="3"/>
  <c r="I666" i="3"/>
  <c r="I665" i="3"/>
  <c r="I664" i="3"/>
  <c r="I663" i="3"/>
  <c r="I662" i="3"/>
  <c r="I661" i="3"/>
  <c r="I660" i="3"/>
  <c r="I659" i="3"/>
  <c r="I658" i="3"/>
  <c r="I657" i="3"/>
  <c r="I656" i="3"/>
  <c r="I655" i="3"/>
  <c r="I654" i="3"/>
  <c r="I653" i="3"/>
  <c r="I652" i="3"/>
  <c r="I651" i="3"/>
  <c r="I650" i="3"/>
  <c r="I649" i="3"/>
  <c r="I648" i="3"/>
  <c r="I647" i="3"/>
  <c r="I646" i="3"/>
  <c r="I645" i="3"/>
  <c r="I644" i="3"/>
  <c r="I643" i="3"/>
  <c r="I642" i="3"/>
  <c r="I641" i="3"/>
  <c r="I640" i="3"/>
  <c r="I639" i="3"/>
  <c r="I638" i="3"/>
  <c r="I637" i="3"/>
  <c r="I636" i="3"/>
  <c r="I635" i="3"/>
  <c r="I634" i="3"/>
  <c r="I633" i="3"/>
  <c r="I632" i="3"/>
  <c r="I631" i="3"/>
  <c r="I630" i="3"/>
  <c r="I629" i="3"/>
  <c r="I628" i="3"/>
  <c r="I627" i="3"/>
  <c r="I626" i="3"/>
  <c r="I625" i="3"/>
  <c r="I624" i="3"/>
  <c r="I623" i="3"/>
  <c r="I622" i="3"/>
  <c r="I621" i="3"/>
  <c r="I620" i="3"/>
  <c r="I619" i="3"/>
  <c r="I618" i="3"/>
  <c r="I617" i="3"/>
  <c r="I616" i="3"/>
  <c r="I615" i="3"/>
  <c r="I614" i="3"/>
  <c r="I613" i="3"/>
  <c r="I612" i="3"/>
  <c r="I611" i="3"/>
  <c r="I610" i="3"/>
  <c r="I609" i="3"/>
  <c r="I608" i="3"/>
  <c r="I607" i="3"/>
  <c r="I606" i="3"/>
  <c r="I605" i="3"/>
  <c r="I604" i="3"/>
  <c r="I603" i="3"/>
  <c r="I602" i="3"/>
  <c r="I601" i="3"/>
  <c r="I600" i="3"/>
  <c r="I599" i="3"/>
  <c r="I598" i="3"/>
  <c r="I597" i="3"/>
  <c r="I596" i="3"/>
  <c r="I595" i="3"/>
  <c r="I594" i="3"/>
  <c r="I593" i="3"/>
  <c r="I592" i="3"/>
  <c r="I591" i="3"/>
  <c r="I590" i="3"/>
  <c r="I589" i="3"/>
  <c r="I588" i="3"/>
  <c r="I587" i="3"/>
  <c r="I586" i="3"/>
  <c r="I585" i="3"/>
  <c r="I584" i="3"/>
  <c r="I583" i="3"/>
  <c r="I582" i="3"/>
  <c r="I581" i="3"/>
  <c r="I580" i="3"/>
  <c r="I579" i="3"/>
  <c r="I578" i="3"/>
  <c r="I577" i="3"/>
  <c r="I576" i="3"/>
  <c r="I575" i="3"/>
  <c r="I574" i="3"/>
  <c r="I573" i="3"/>
  <c r="I572" i="3"/>
  <c r="I571" i="3"/>
  <c r="I570" i="3"/>
  <c r="I569" i="3"/>
  <c r="I568" i="3"/>
  <c r="I567" i="3"/>
  <c r="I566" i="3"/>
  <c r="I565" i="3"/>
  <c r="I564" i="3"/>
  <c r="I563" i="3"/>
  <c r="I562" i="3"/>
  <c r="I561" i="3"/>
  <c r="I560" i="3"/>
  <c r="I559" i="3"/>
  <c r="I558" i="3"/>
  <c r="I557" i="3"/>
  <c r="I556" i="3"/>
  <c r="I555" i="3"/>
  <c r="I554" i="3"/>
  <c r="I553" i="3"/>
  <c r="I552" i="3"/>
  <c r="I551" i="3"/>
  <c r="I550" i="3"/>
  <c r="I549" i="3"/>
  <c r="I548" i="3"/>
  <c r="I547" i="3"/>
  <c r="I546" i="3"/>
  <c r="I545" i="3"/>
  <c r="I544" i="3"/>
  <c r="I543" i="3"/>
  <c r="I542" i="3"/>
  <c r="I541" i="3"/>
  <c r="I540" i="3"/>
  <c r="I539" i="3"/>
  <c r="I538" i="3"/>
  <c r="I537" i="3"/>
  <c r="I536" i="3"/>
  <c r="I535" i="3"/>
  <c r="I534" i="3"/>
  <c r="I533" i="3"/>
  <c r="I532" i="3"/>
  <c r="I531" i="3"/>
  <c r="I530" i="3"/>
  <c r="I529" i="3"/>
  <c r="I528" i="3"/>
  <c r="I527" i="3"/>
  <c r="I526" i="3"/>
  <c r="I525" i="3"/>
  <c r="I524" i="3"/>
  <c r="I523" i="3"/>
  <c r="I522" i="3"/>
  <c r="I521" i="3"/>
  <c r="I520" i="3"/>
  <c r="I519" i="3"/>
  <c r="I518" i="3"/>
  <c r="I517" i="3"/>
  <c r="I516" i="3"/>
  <c r="I515" i="3"/>
  <c r="I514" i="3"/>
  <c r="I513" i="3"/>
  <c r="I512" i="3"/>
  <c r="I511" i="3"/>
  <c r="I510" i="3"/>
  <c r="I509" i="3"/>
  <c r="I508" i="3"/>
  <c r="I507" i="3"/>
  <c r="I506" i="3"/>
  <c r="I505" i="3"/>
  <c r="I504" i="3"/>
  <c r="I503" i="3"/>
  <c r="I502" i="3"/>
  <c r="I501" i="3"/>
  <c r="I500" i="3"/>
  <c r="I499" i="3"/>
  <c r="I498" i="3"/>
  <c r="I497" i="3"/>
  <c r="I496" i="3"/>
  <c r="I495" i="3"/>
  <c r="I494" i="3"/>
  <c r="I493" i="3"/>
  <c r="I492" i="3"/>
  <c r="I491" i="3"/>
  <c r="I490" i="3"/>
  <c r="I489" i="3"/>
  <c r="I488" i="3"/>
  <c r="I487" i="3"/>
  <c r="I486" i="3"/>
  <c r="I485" i="3"/>
  <c r="I484" i="3"/>
  <c r="I483" i="3"/>
  <c r="I482" i="3"/>
  <c r="I481" i="3"/>
  <c r="I480" i="3"/>
  <c r="I479" i="3"/>
  <c r="I478" i="3"/>
  <c r="I477" i="3"/>
  <c r="I476" i="3"/>
  <c r="I475" i="3"/>
  <c r="I474" i="3"/>
  <c r="I473" i="3"/>
  <c r="I472" i="3"/>
  <c r="I471" i="3"/>
  <c r="I470" i="3"/>
  <c r="I469" i="3"/>
  <c r="I468" i="3"/>
  <c r="I467" i="3"/>
  <c r="I466" i="3"/>
  <c r="I465" i="3"/>
  <c r="I464" i="3"/>
  <c r="I463" i="3"/>
  <c r="I462" i="3"/>
  <c r="I461" i="3"/>
  <c r="I460" i="3"/>
  <c r="I459" i="3"/>
  <c r="I458" i="3"/>
  <c r="I457" i="3"/>
  <c r="I456" i="3"/>
  <c r="I455" i="3"/>
  <c r="I454" i="3"/>
  <c r="I453" i="3"/>
  <c r="I452" i="3"/>
  <c r="I451" i="3"/>
  <c r="I450" i="3"/>
  <c r="I449" i="3"/>
  <c r="I448" i="3"/>
  <c r="I447" i="3"/>
  <c r="I446" i="3"/>
  <c r="I445" i="3"/>
  <c r="I444" i="3"/>
  <c r="I443" i="3"/>
  <c r="I442" i="3"/>
  <c r="I441" i="3"/>
  <c r="I440" i="3"/>
  <c r="I439" i="3"/>
  <c r="I438" i="3"/>
  <c r="I437" i="3"/>
  <c r="I436" i="3"/>
  <c r="I435" i="3"/>
  <c r="I434" i="3"/>
  <c r="I433" i="3"/>
  <c r="I432" i="3"/>
  <c r="I431" i="3"/>
  <c r="I430" i="3"/>
  <c r="I429" i="3"/>
  <c r="I428" i="3"/>
  <c r="I427" i="3"/>
  <c r="I426" i="3"/>
  <c r="I425" i="3"/>
  <c r="I424" i="3"/>
  <c r="I423" i="3"/>
  <c r="I422" i="3"/>
  <c r="I421" i="3"/>
  <c r="I420" i="3"/>
  <c r="I419" i="3"/>
  <c r="I418" i="3"/>
  <c r="I417" i="3"/>
  <c r="I416" i="3"/>
  <c r="I415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1078" i="3" l="1"/>
</calcChain>
</file>

<file path=xl/sharedStrings.xml><?xml version="1.0" encoding="utf-8"?>
<sst xmlns="http://schemas.openxmlformats.org/spreadsheetml/2006/main" count="2852" uniqueCount="1392">
  <si>
    <t xml:space="preserve">PRESIDENCIA DE LA REPUBLICA DOMINICANA </t>
  </si>
  <si>
    <t>OFICINA MEROPOLITANA DE SERVICIOS DE AUTOBUSES (OMSA)</t>
  </si>
  <si>
    <t>INVENTARIO DE ALMACENES Y BODEGAS</t>
  </si>
  <si>
    <t>CORRESPONDIENTE AL TRIMESTRE OCTUBRE- DICIEMBRE  2023</t>
  </si>
  <si>
    <t>#</t>
  </si>
  <si>
    <t>CODIGO</t>
  </si>
  <si>
    <t>DESCRIPCION</t>
  </si>
  <si>
    <t>CODIGO2</t>
  </si>
  <si>
    <t>COSTO</t>
  </si>
  <si>
    <t>FISICO</t>
  </si>
  <si>
    <t>MONTO TOTAL</t>
  </si>
  <si>
    <t>CORREA B-78</t>
  </si>
  <si>
    <t>UND</t>
  </si>
  <si>
    <t>CORREA AX-47</t>
  </si>
  <si>
    <t>CORREA DEL MOTOR  VOLVO ART. B340M (8PK2118)(8PK2047)</t>
  </si>
  <si>
    <t>CORREA BX-40</t>
  </si>
  <si>
    <t>CORREA AX-41</t>
  </si>
  <si>
    <t>CORREA AX-46</t>
  </si>
  <si>
    <t>CORREA AX-66</t>
  </si>
  <si>
    <t>CORREA BX-55</t>
  </si>
  <si>
    <t>CORREA BX-69</t>
  </si>
  <si>
    <t>CORREA BX-92</t>
  </si>
  <si>
    <t>CORREA C-87 = C-80 = C-90 C-91 25656-8A000</t>
  </si>
  <si>
    <t>CORREA BX-80</t>
  </si>
  <si>
    <t>CORREA BX-79</t>
  </si>
  <si>
    <t>CORREA B-79</t>
  </si>
  <si>
    <t>CORREA COMPRESOR C-40 C-42 25653-87021</t>
  </si>
  <si>
    <t>CORREA B-66 BX-66</t>
  </si>
  <si>
    <t>CORREA BX-47</t>
  </si>
  <si>
    <t>CORREA AX-45</t>
  </si>
  <si>
    <t>CORREA AX-49</t>
  </si>
  <si>
    <t>CORREA 2R AX-43</t>
  </si>
  <si>
    <t>CORREA  A 664 997 81 92</t>
  </si>
  <si>
    <t>CORREA BXs-90</t>
  </si>
  <si>
    <t>CORREA BX-84 SENCILLA</t>
  </si>
  <si>
    <t>CORREA EN V P/ TENSOR DE MOTOR A 002 993 06 96 (K090790)</t>
  </si>
  <si>
    <t>EPOXIGUARD GRIS PERLA 56 GI-4001</t>
  </si>
  <si>
    <t>GLS</t>
  </si>
  <si>
    <t>EPOXIGUARD ROJO LADRILLO GI-4001 (GL.)</t>
  </si>
  <si>
    <t>ESMALTE IND. BRONCE CLARO 20</t>
  </si>
  <si>
    <t>GAL</t>
  </si>
  <si>
    <t>ESMALTE IND. GRIS PERLA POPULAR 3003</t>
  </si>
  <si>
    <t>PINTURA ACRILICA BLANCO (CUBETA)</t>
  </si>
  <si>
    <t>PINTURA NEGRO DE ESMALTE  INDUSTRIAL</t>
  </si>
  <si>
    <t>PINTURA SEMI GLOSS PORCELANA 90 PREPARADO (B)</t>
  </si>
  <si>
    <t>CUBETA</t>
  </si>
  <si>
    <t>THINNER TH-900</t>
  </si>
  <si>
    <t>CARTER DE ACEITE A 906 010 22 13</t>
  </si>
  <si>
    <t>CORREA 2/TR2270PB</t>
  </si>
  <si>
    <t>CORREA AX-43 SENCILLA</t>
  </si>
  <si>
    <t>MOTOR COMPACTO OM457LA  A 457 010 06 50</t>
  </si>
  <si>
    <t>CUBO DE RUEDA DELANTERA  A 300 334 01 01</t>
  </si>
  <si>
    <t>PLATO DE FRICCION 41200-6A700 HD A.T.</t>
  </si>
  <si>
    <t>CIGUEÑAL 23100-83001 HD</t>
  </si>
  <si>
    <t>GRASA LIQUIDA (aceite) 85W-140 55GL</t>
  </si>
  <si>
    <t>PLATO DE FRICCION  41200-88100</t>
  </si>
  <si>
    <t>CUBO DE RUEDA  A 695 356 02 01</t>
  </si>
  <si>
    <t>CORREA  K080538 (11a1255)</t>
  </si>
  <si>
    <t>CORREA AX-40 DOBLE</t>
  </si>
  <si>
    <t>CULATA A 906 010 60 21 MB O500M</t>
  </si>
  <si>
    <t>BOMBILLO HALOGENO H1 24V 70W</t>
  </si>
  <si>
    <t>CORREA BX-93 DOBLE</t>
  </si>
  <si>
    <t>CORREA DE MOTOR 6PK1230</t>
  </si>
  <si>
    <t>ESMALTE AUTOMOTRIZ PREPARADO 01 PORCELANA 90</t>
  </si>
  <si>
    <t>GLN</t>
  </si>
  <si>
    <t>GRASA MULTI-PURPOSE EP NO. 2</t>
  </si>
  <si>
    <t>PINTURA ACRILICA VERDE OMSA PREPARADO (B) (CUBETA)</t>
  </si>
  <si>
    <t>PINTURA ESMALTE BLANCO IND.(GALON)</t>
  </si>
  <si>
    <t>BOMBILLO DE 1 CONTACTO 24V</t>
  </si>
  <si>
    <t>BOMBILLO DE 2 CONTACTO 24V</t>
  </si>
  <si>
    <t>BOMBILLO HALOGENO H7 24v REF. 18567-76716</t>
  </si>
  <si>
    <t>BOMBILLOS H4</t>
  </si>
  <si>
    <t>CABEZOTE DE BATERIA</t>
  </si>
  <si>
    <t>CLIPS DE COLLARING REF. 41414-73000</t>
  </si>
  <si>
    <t>FUSIBLE DE 1 AMP REF. 94214-7A000</t>
  </si>
  <si>
    <t>FUSIBLE DE 150 AMP REF. 91850-87400</t>
  </si>
  <si>
    <t>FUSIBLE DE 16 AMP PORCELANA</t>
  </si>
  <si>
    <t>FUSIBLE DE 20 AMP PORCELANA</t>
  </si>
  <si>
    <t>FUSIBLE DE 25 AMP PORCELANA</t>
  </si>
  <si>
    <t>FUSIBLE DE MUELITA 15 AMP</t>
  </si>
  <si>
    <t>FUSIBLE DE MUELITA 30 AMP.</t>
  </si>
  <si>
    <t>FUSIBLE DE MUELITA 7.5 AMP.</t>
  </si>
  <si>
    <t>FUSIBLE DE PORCELANA DE 8 AMP.</t>
  </si>
  <si>
    <t>FUSIBLE N 000415</t>
  </si>
  <si>
    <t>IMPERMEABILIZANTE (CUBETAS)</t>
  </si>
  <si>
    <t>PINTURA  BLANCO SEÑALIZACION (TRAFICO) CUBETA</t>
  </si>
  <si>
    <t>SELLADOR DE TECHO (IMPERMEABILIZANTE) CUBETA</t>
  </si>
  <si>
    <t>CORREA BX-84 DOBLE 2/ PB</t>
  </si>
  <si>
    <t>CORREA BX-81 DOBLE</t>
  </si>
  <si>
    <t>MASILLA PARA SHEETROCK (CUBETA)</t>
  </si>
  <si>
    <t>ESQUINERO J PARA SHEETROCK PLASTICO PERFORADO  DE 1 1/2 X 10</t>
  </si>
  <si>
    <t>MANGUERA POLIETILENO DE 40 MILIMETRO</t>
  </si>
  <si>
    <t>PIES</t>
  </si>
  <si>
    <t>CRISTAL LAGRIMA ANTE VENT. CONDUCTOR L.I 1.514237</t>
  </si>
  <si>
    <t>CRISTAL LAGRIMA ANTE PUERTA ACCESO L.D 1.514245</t>
  </si>
  <si>
    <t>CRISTAL FRONTAL LD 61.790322</t>
  </si>
  <si>
    <t>CRISTAL FRONTAL DER. HD PANAM</t>
  </si>
  <si>
    <t>CRISTAL FRONTAL DERECHO MB MDA3736</t>
  </si>
  <si>
    <t>CRISTAL FRONTAL IZQUIERDO MB MDA3736</t>
  </si>
  <si>
    <t>DURMIENTE 1/5 OCTAVO METAL</t>
  </si>
  <si>
    <t>INVERSOR DE 5 KILOS</t>
  </si>
  <si>
    <t>SIERRA INGLETE MULTIUSOS</t>
  </si>
  <si>
    <t>NEUMATICO 255-70R-18</t>
  </si>
  <si>
    <t>NEUMATICO 175-70/R-14</t>
  </si>
  <si>
    <t>NEUMATICO 245-45/R18</t>
  </si>
  <si>
    <t>ESQUINERO PARA SHEERTROCK METALICO 11X4X10</t>
  </si>
  <si>
    <t>PANEL LED DE EMPOTRAR REDONDO 6" 12W 100-277V</t>
  </si>
  <si>
    <t>CARRETILLAS</t>
  </si>
  <si>
    <t>NEUMATICO 235-60R-17</t>
  </si>
  <si>
    <t>NEUMATICO 265-70R-16</t>
  </si>
  <si>
    <t>NEUMATICO 285-75R-16  LT</t>
  </si>
  <si>
    <t>NEUMATICO 7.0/R16 12PR</t>
  </si>
  <si>
    <t>TUBO DE 1 1/2¨ PVC PIES</t>
  </si>
  <si>
    <t>TUBO DE 1/2¨ PIES</t>
  </si>
  <si>
    <t>LAMPARA PANEL LED SUPERFICIE 2X2 40W 100-277V</t>
  </si>
  <si>
    <t>NEUMATICO 265-70R-15</t>
  </si>
  <si>
    <t>ALAMBRE  #10 ESTANDAR THHN (ROLLO)</t>
  </si>
  <si>
    <t>ALAMBRE #4 ESTANDAR THHN</t>
  </si>
  <si>
    <t>ALAMBRE DE GOMA 10/3  (PIES)</t>
  </si>
  <si>
    <t>ALAMBRE DE GOMA 12/3 (PIES)</t>
  </si>
  <si>
    <t>AISLADORES TIPO RAQUE</t>
  </si>
  <si>
    <t>BREAKER DOBLE 30 AMP. EUROPEO</t>
  </si>
  <si>
    <t>CONECTOR EMPALME PARA CABLE TRIPLY #1/0</t>
  </si>
  <si>
    <t>LAMPARA LED TIPO COBRA 100W 110V</t>
  </si>
  <si>
    <t>LAMPARA LED TIPO COBRA 150W</t>
  </si>
  <si>
    <t>DURMIENTE 1 Y 5/8</t>
  </si>
  <si>
    <t>RADIADOR DE AGUA A 382 500 01 02</t>
  </si>
  <si>
    <t>BRAZO PARA LAMPARA LEED TIPO COBRA 4 PIES</t>
  </si>
  <si>
    <t>LAMPARA COLGANTE LEED TIPO NAVE (CAMPANA) 150W 100-277V</t>
  </si>
  <si>
    <t>PARALES 2 1/2 OCTAVO METAL</t>
  </si>
  <si>
    <t>LAMPARA COLGANTE HIGH BAYLEED 200W 100-277V</t>
  </si>
  <si>
    <t>ESPACIADORA DE DIFERENCIAL 43770-4B300 HD</t>
  </si>
  <si>
    <t>MANGUERA DEL HIDRAULICO M. BENZ OM366</t>
  </si>
  <si>
    <t>VALVULA DE DISPARO M. BENZ OM366 (REPARADO)</t>
  </si>
  <si>
    <t>ALTERNADOR 24v 70amp</t>
  </si>
  <si>
    <t>BOTELLA DE PUERTA VOLVO</t>
  </si>
  <si>
    <t>COMPRESOR DE AIRE A/C HD A.C. (REPARADO)</t>
  </si>
  <si>
    <t>EJE REF. 52611-P100  HD</t>
  </si>
  <si>
    <t>HOJAS DE MANIVELAS M. BENZ</t>
  </si>
  <si>
    <t>SILENCIADOR HD</t>
  </si>
  <si>
    <t>DISCO DE CLUTCH M. BENZ (REPARADO)</t>
  </si>
  <si>
    <t>TRIANGULO</t>
  </si>
  <si>
    <t>CULATA 22100-83800 HD A.T.</t>
  </si>
  <si>
    <t>ADITIVO PARA GASOLINA</t>
  </si>
  <si>
    <t>PULMON DELANTERO MB 366 (REPARADO)</t>
  </si>
  <si>
    <t>GOMA DE CRISTAL 81221-83412 HD</t>
  </si>
  <si>
    <t>GOMA DE CRISTAL VENTANA M. BENZ</t>
  </si>
  <si>
    <t>MANGUERA 5/16 M. BENZ</t>
  </si>
  <si>
    <t>MANGUERA DAYCO 7/8 100R5</t>
  </si>
  <si>
    <t>TUBERIA DE 1/4  M. BENZ</t>
  </si>
  <si>
    <t>AGUA PARA BATERIA</t>
  </si>
  <si>
    <t>PULMON DELANTERO HD A.C.</t>
  </si>
  <si>
    <t>LLAVES  COMBINADAS 19 x 22</t>
  </si>
  <si>
    <t>GATO HIDRAULICO 10 TONELADAS</t>
  </si>
  <si>
    <t>GATO HIDRAULICO 12 TONELADAS</t>
  </si>
  <si>
    <t>JALON M. BENZ</t>
  </si>
  <si>
    <t>JUEGO DE HERRAMIENTAS AUTOBUS  HD A.T.</t>
  </si>
  <si>
    <t>LLAVE DE RUEDA  AUTOBUS HD A.T.</t>
  </si>
  <si>
    <t>CIGUEÑAL OM366 A 366 03 11 201</t>
  </si>
  <si>
    <t>AMORTIGUADOR DELANTERO A 384 323 72 00  M. BENZ</t>
  </si>
  <si>
    <t>HOJA DE MUELLE</t>
  </si>
  <si>
    <t>BOMBA PEARL DE 2HP PARA CISTERNA</t>
  </si>
  <si>
    <t>AMORTIGUADOR TRASERO 394 323 72 06 M. BENZ</t>
  </si>
  <si>
    <t>BARRA A 634 320 03 89</t>
  </si>
  <si>
    <t>CONTROL DE VOLTAJE DEL ALTERNADO DE 24V = 80AMP O500M</t>
  </si>
  <si>
    <t>BOMBA DE ACEITE  A 460 180 03 01</t>
  </si>
  <si>
    <t>RECTIFICADOR ALTERNADOR A 001 154 36 16</t>
  </si>
  <si>
    <t>TUERCA A 327 353 01 72</t>
  </si>
  <si>
    <t>INDICADOR  DE  COMBUSTIBLE   A 003 542 28 03</t>
  </si>
  <si>
    <t>INDUCIDO MOTOR DE ARRANQUE  REF. A 000 151 87 15</t>
  </si>
  <si>
    <t>AMORTIGUADOR SONIDOS DE FRENO  A 628 430 02 70</t>
  </si>
  <si>
    <t>BARRA DE UNION TRASERA DER.  A 634 326 06 16</t>
  </si>
  <si>
    <t>JUEGO DE EJE DE LEVA MB OM500</t>
  </si>
  <si>
    <t>TOPE alojamiento de goma silenciador    A 634 998 00 41</t>
  </si>
  <si>
    <t>VALVULA (Jgo rep. valvula de rele) MB A 000 420 38 71</t>
  </si>
  <si>
    <t>VALVULA ABS  A 004 429 65 44</t>
  </si>
  <si>
    <t>BARRA DE UNION TRASERA IZQ. A 634 326 05 16</t>
  </si>
  <si>
    <t>TUBERIA   A 906 070 14 33</t>
  </si>
  <si>
    <t>BOMBA DE INYECCION  A 028 074 89 02</t>
  </si>
  <si>
    <t>DISPOSITIVO DE REAJUSTE A 307 420 17 38</t>
  </si>
  <si>
    <t>DISPOSITIVO DE REAJUSTE DEL. (CHICHARRA)  M. BENZ OF-1721</t>
  </si>
  <si>
    <t>CHICHARRA DELANTERA HD</t>
  </si>
  <si>
    <t>DISPOSITIVO DE REAJUSTE A 357 420 05 38</t>
  </si>
  <si>
    <t>DEPOSITO DE ACEITE hidraulico  A 695 466 71 02</t>
  </si>
  <si>
    <t>SOPORTE GOMA DE MOTOR -DEL. A 693 240 05 17</t>
  </si>
  <si>
    <t>PEDAL ACELERADOR M. BENZ A 696 300 70 04</t>
  </si>
  <si>
    <t>TAPA DEL RADIADOR  A 000 501 69 15</t>
  </si>
  <si>
    <t>TAPA DEL RADIADOR A 695 501 70 15</t>
  </si>
  <si>
    <t>TAPON DE RADIADOR A 345 501 70 15</t>
  </si>
  <si>
    <t>Valvula de expansion 7.5 DANFOS 10700397 M. BENZ</t>
  </si>
  <si>
    <t>JGO. SELLOS VALVULA DE ESCAPE 366 053 00 58</t>
  </si>
  <si>
    <t>LINTERNA  INDICADORA COLOR LINTE NARANJA. 1.3811385</t>
  </si>
  <si>
    <t>LINTERNA LATERAL COLOR AMBAR CON LED    REF 61.607186</t>
  </si>
  <si>
    <t>LINTERNA NAVEGACIÓN LAT. CRISTAL  REF. 61.391659</t>
  </si>
  <si>
    <t>VALVULA 5/2 VIAS 1/8" NPT PUERTA COD. 1.379135</t>
  </si>
  <si>
    <t>SILENCIADOR - escape A 368 490 01 01</t>
  </si>
  <si>
    <t>SILENCIADOR DE MUBLER 28650-57300  HD A.T.</t>
  </si>
  <si>
    <t>ANILLO  SELLADOR  A 350 997 71 46</t>
  </si>
  <si>
    <t>JUEGO  DE  REPARACION   A 000 420 00 92</t>
  </si>
  <si>
    <t>REPARO DE RELAY  A 000 586 57 42</t>
  </si>
  <si>
    <t>REPARO DEL COMPRESOR NEUMATICO (COMPLETO) M. BENZ OM500</t>
  </si>
  <si>
    <t>SATELITE DIFERENCIAL (comp. juego reparac.)   A 615 353 01 14</t>
  </si>
  <si>
    <t>SOPORTE DE GOMA A 634 326 00 81</t>
  </si>
  <si>
    <t>SOPORTE DE GOMA A 634 326 02 81</t>
  </si>
  <si>
    <t>SOPORTE DE GOMA A 382 504 00 12</t>
  </si>
  <si>
    <t>RAMAL ELECTRICO[CABLE ELECTRICO] DEL MOTOR  M. BENZ O500M RF. A 906 150 36 33</t>
  </si>
  <si>
    <t>VOLANTE -guia- A 943 464 01 01 5C38</t>
  </si>
  <si>
    <t>POLEA ACCIONAMIENTO VENTILADOR A 376 205 72 10</t>
  </si>
  <si>
    <t>POLEA ESTENSORA DEL VENTILADOR MB OM500M RF. A 403 202 09 10</t>
  </si>
  <si>
    <t>POLEA INTERMEDIA EXTERIOR   A 403 202 09 10</t>
  </si>
  <si>
    <t>JUEGO ESCOBILLAS CARBON A 001 151 61 14</t>
  </si>
  <si>
    <t>PLACA INTERMEDIA COMPRESOR NEUMATICO OM500</t>
  </si>
  <si>
    <t>TARJETA ELECTRICO M. BENZ OF-1721</t>
  </si>
  <si>
    <t>TRANSMISOR  A 012 542 05 17</t>
  </si>
  <si>
    <t>TRANSMISOR (nivel de aceite) A 004 153 63 28</t>
  </si>
  <si>
    <t>UNIDAD ELECTRONICA ABS A 664 446 00 14</t>
  </si>
  <si>
    <t>CONSOLA (SOPORTE SILENCIADOR)   A 382 491 00 15</t>
  </si>
  <si>
    <t>KITS REFLECTORES (BENGALAS REFLECTIVAS) DE RESCATE</t>
  </si>
  <si>
    <t>LINTERNA BLANCA DE REVERSA TRAS. M. BENZ O500M</t>
  </si>
  <si>
    <t>LINTERNA LENTE AMBAR INDICADORA DE DIREC. URB. 24V. 60.691091A</t>
  </si>
  <si>
    <t>LINTERNA AMBAR REDONDA VOLVO</t>
  </si>
  <si>
    <t>LINTERNA LUZ FRENO COD. 1.381644</t>
  </si>
  <si>
    <t>VALVULA DE PUERTA 28.2007  MB</t>
  </si>
  <si>
    <t>VALVULA DE RELAY MB OM366 A 003 429 53 44</t>
  </si>
  <si>
    <t>VALVULA PEDAL DE FRENO M. BENZ (REPARADO)</t>
  </si>
  <si>
    <t>ANILLO DE RETENCION A 385 994 00 37</t>
  </si>
  <si>
    <t>VALVULA DELANTERA A 000 328 37 30</t>
  </si>
  <si>
    <t>VALVULA TRAS.DER.A 000 328 20 30</t>
  </si>
  <si>
    <t>VALVULA TRASERA  A 000 328 20 30 M. BENZ O500M</t>
  </si>
  <si>
    <t>VALVULA TRASERA IZQUIERDA MB A 000 328 21 30</t>
  </si>
  <si>
    <t>BOMBA CEBADORA MB OF-1721 A 000 091 21 90</t>
  </si>
  <si>
    <t>ENTREDOS BOMBA DE AGUA M. BENZ 366</t>
  </si>
  <si>
    <t>SELECTOR DE CAMBIO DERECHO A 384 996 01 45</t>
  </si>
  <si>
    <t>SELECTOR DE CAMBIO IZQUIERDA A 384 996 02 45</t>
  </si>
  <si>
    <t>ARBOL  DE  VENTILADOR  A 376 205 70 02</t>
  </si>
  <si>
    <t>ARBOL BASE DEL TENSOR A 374 200 00 38</t>
  </si>
  <si>
    <t>BASE DEL FILTRO DE ACEITE MB OM447</t>
  </si>
  <si>
    <t>INTERRUPTOR AUTOMATICO A 008 545 01 24 5C38</t>
  </si>
  <si>
    <t>PLOS DE 4 PATAS (TRES POR BUS) M. BENZ O500M A 382 540 21 09</t>
  </si>
  <si>
    <t>TRANSMISOR (sensor de tension) A 382 542 74 17</t>
  </si>
  <si>
    <t>DIODO  A 664 548 72 18</t>
  </si>
  <si>
    <t>INTERRUPTOR   A 693 545 76 09</t>
  </si>
  <si>
    <t>INTERRUPTOR   A 693 545 77 09</t>
  </si>
  <si>
    <t>INTERRUPTOR CHICHARRA  60.734423</t>
  </si>
  <si>
    <t>PUNTERA DE INYECTORA M. BENZ OM500 A000-078-92-23</t>
  </si>
  <si>
    <t>RELAY A 004 545 37 05</t>
  </si>
  <si>
    <t>RELAY DE 24 V. DE PATAS M. BENZ OM500</t>
  </si>
  <si>
    <t>RELAY FLASH LUZ DIRECCIONAL M. BENZ   REF. 364 544 83 72</t>
  </si>
  <si>
    <t>SENSOR POSICION EJE DE LAVA A 001 153 31 20 MB OM500</t>
  </si>
  <si>
    <t>TRANSMISOR   A 634 542 00 17</t>
  </si>
  <si>
    <t>TRANSMISOR (sensor de temperatura)   A 004 153 42 28</t>
  </si>
  <si>
    <t>TRANSMISOR MASA DE AIRE 4 BAR    A 004 153 70 28</t>
  </si>
  <si>
    <t>DIODO A 695 548 80 18 M. BENZ O500M</t>
  </si>
  <si>
    <t>INTERRUPTOR (sensor de agua) A 695 545 70 32</t>
  </si>
  <si>
    <t>INTERRUPTOR DE PRESION (arrranque y parada)  A 001 153 09 32</t>
  </si>
  <si>
    <t>SENSOR DE TEMPERATURA  M. BENZ OF-1721</t>
  </si>
  <si>
    <t>TAPON ROSCADO A 403 997 02 30</t>
  </si>
  <si>
    <t>TRANSMISOR PRESION DE ACEITE   A 007 153 08 28</t>
  </si>
  <si>
    <t>HOROMETRO</t>
  </si>
  <si>
    <t>ANILLO  SELLADOR  A 386 997 72 47</t>
  </si>
  <si>
    <t>ARANDELA  DISTANCIADORA  A 301 353 33 52</t>
  </si>
  <si>
    <t>EMPUJADOR   A 906 054 05 05</t>
  </si>
  <si>
    <t>TORNILLO  N 910105 012019</t>
  </si>
  <si>
    <t>ESPARRAGO DELANTERO REF. A 305 401 00 71</t>
  </si>
  <si>
    <t>TORNILLO DE CULATA MB OM500 A 906 016 07 69</t>
  </si>
  <si>
    <t>PULMON DELANTERO A 694 420 73 18</t>
  </si>
  <si>
    <t>PULMON DELANTERO DERECHO A 694 420 74 18</t>
  </si>
  <si>
    <t>CILINDRO DE FRENO  A 004 420 85 24</t>
  </si>
  <si>
    <t>ENFRIADOR DE LA TRANSMISION OM500</t>
  </si>
  <si>
    <t>TAPA DE VALVULA REF. A 366 016 03 05</t>
  </si>
  <si>
    <t>TUBERIA DE ADMISION DEL TURBO A 382 528 11 82 OM500</t>
  </si>
  <si>
    <t>CILINDRO FRENO DE RUEDA DEL. IZQ. MERCEDES BENZ RF. A 007 420 83 18</t>
  </si>
  <si>
    <t>PULMON DE FRENO DELANTERO M. BENZ OF-1721</t>
  </si>
  <si>
    <t>CAMPO DEL MOTOR DE ARRANQUE</t>
  </si>
  <si>
    <t>CONDUCTOR ELECTRICO  A 000 540 59 36</t>
  </si>
  <si>
    <t>BIELA DE LA DIRECCION A 634 460 00 05</t>
  </si>
  <si>
    <t>RELOJ PASIMETRO MECANICO 4 BRAZOS   M. BENZ</t>
  </si>
  <si>
    <t>TUBERIA DE RETORNO DEL TURBO A 906 187 81 01 MB OM500</t>
  </si>
  <si>
    <t>VALVULA DE FRENO A 000 430 72 06</t>
  </si>
  <si>
    <t>ARTICULACION  A 002 330 07 35</t>
  </si>
  <si>
    <t>TABULADOR M. BENZ OM500 A906-017-05-24</t>
  </si>
  <si>
    <t>BARRA DE TORSION  A 634 326 02 65</t>
  </si>
  <si>
    <t>SELENOIDE DEL MOTOR DE ARRANQUE A 011 152 78 10 M. BENZ</t>
  </si>
  <si>
    <t>FARO ALTO / BAJO - MICA POLICARBONATO 24V 61.663524</t>
  </si>
  <si>
    <t>CUBIERTA DE VENTILADOR  A 634 505 02 55</t>
  </si>
  <si>
    <t>ABRAZADERA  N 000000 001467</t>
  </si>
  <si>
    <t>GORRITO DE VALVULA DE ESCAPE A 906 053 00 08</t>
  </si>
  <si>
    <t>PERNO DE MUELLE A 384 321 70 53</t>
  </si>
  <si>
    <t>PUENTE DE VALVULA A 906 055 07 06</t>
  </si>
  <si>
    <t>SENSOR DE TEMPERATURA DE LA TRANSMISION A 015 542 70 17</t>
  </si>
  <si>
    <t>SPRING DE VALVULA A 906 993 09 01</t>
  </si>
  <si>
    <t>SUJETADOR DEL ALTERNADOR A 906 184 11 40</t>
  </si>
  <si>
    <t>TORNILLO DE LA PIEZA INTERMEDIA DEL VENTILADOR N000912010225</t>
  </si>
  <si>
    <t>TORNILLO SUJETADOR DEL COMPRESOR NEUMATICO N910142010009</t>
  </si>
  <si>
    <t>ABRAZADERA DE MANGUERA DE LLENADO DE ACEITE A 382 995 01 01</t>
  </si>
  <si>
    <t>ARANDELA DEL NIPLE DE SALIDA N007603026404</t>
  </si>
  <si>
    <t>CANDADO DE BANDA DE FRENO 381 994 00 09</t>
  </si>
  <si>
    <t>GUIA de la cubierta bomba de inyeccion A 000 984 56 36</t>
  </si>
  <si>
    <t>SPRING T-V A 906 016 02 26</t>
  </si>
  <si>
    <t>TAPA ROSCADA N000906022000</t>
  </si>
  <si>
    <t>TOPE DE LA UÑA DE VALVULA A 906 053 01 25</t>
  </si>
  <si>
    <t>TORNILLO DE CRUCETA A 384 990 78 01</t>
  </si>
  <si>
    <t>TORNILLO DEL MULTIPLE DE ESCAPE A 904 990 03 12</t>
  </si>
  <si>
    <t>TUBERIA DE RETORNO DEL TURBO 3 (CODITO) A 376 187 70 24</t>
  </si>
  <si>
    <t>TUBO DISTANCIADOR DE LA POLEA DEL VENTILADOR A 664 552 72 53</t>
  </si>
  <si>
    <t>UÑA DE VALVULA A 906 053 00 26</t>
  </si>
  <si>
    <t>ANILLO DE LA VOLANTA DEL SIGUEÑAL A 352 031 00 64</t>
  </si>
  <si>
    <t>CUBIERTA BASE VOLANTA A 970 460 06 95 5C38</t>
  </si>
  <si>
    <t>ENTREDOS DE LA BOMBA DE AGUA A 906 203 04 15</t>
  </si>
  <si>
    <t>JUNTA DE VALVULA A 906 016 03 28</t>
  </si>
  <si>
    <t>SOPORTE DE MOTOR  21811-81032 HD</t>
  </si>
  <si>
    <t>TORNILLO DEL MODULO DE MOTOR N910105008018</t>
  </si>
  <si>
    <t>TUBERIA DE RETORNO DEL TURBO 1 A 376 180 09 22</t>
  </si>
  <si>
    <t>BOCALLENADO DE ACEITE A 906 010 10 64</t>
  </si>
  <si>
    <t>CASQUILLO MOTOR DE ARRANQUE 1020-STD M. BENZ</t>
  </si>
  <si>
    <t>ENGINE MOUNT REAR 21813-72100</t>
  </si>
  <si>
    <t>ENGRASADOR  M. BENZ</t>
  </si>
  <si>
    <t>RETENEDORA DE CIGUEÑAL OK8501-0599A</t>
  </si>
  <si>
    <t>RETENEDORA PIÑA TRASERA 52820-62200 HD A.T.</t>
  </si>
  <si>
    <t>VARILLA NIVEL DE ACEITE   A 906 010 51 72</t>
  </si>
  <si>
    <t>CALZO DE GOMAS P/AUTOBUSES</t>
  </si>
  <si>
    <t>TAPA LUMINARIA 120 X 521 ACRÍLICO    REF 61.531724</t>
  </si>
  <si>
    <t>SWITCH DE ALTA PRESION B-11-AA2-325 M. BENZ</t>
  </si>
  <si>
    <t>TAPA LATERAL RADIADOR 81.255731 M. BENZ</t>
  </si>
  <si>
    <t>TUBO FLEXIBLE A 634 997 05 52</t>
  </si>
  <si>
    <t>MANGUERA DE LA TRANSMISION A 382 501 56 82</t>
  </si>
  <si>
    <t>TUBERIA DE RETORNO DE COMBUSTIBLE A 906 090 33 76</t>
  </si>
  <si>
    <t>VALVULA DE SUSPENSION VOLVO</t>
  </si>
  <si>
    <t>GENERADOR TACOMETRICO  A 001 153 31 20 M. BENZ O500M</t>
  </si>
  <si>
    <t>JUNTA   A 327 356 01 80</t>
  </si>
  <si>
    <t>JUNTA de aire   A 906 141 04 80</t>
  </si>
  <si>
    <t>LUCES INTERIOR (LED) M. BENZ OF-1721</t>
  </si>
  <si>
    <t>REPARO COMPRESOR  DE  AIRE  A 001 130 36 15</t>
  </si>
  <si>
    <t>TAPA MANUTENCIÓN    REF 80.617721</t>
  </si>
  <si>
    <t>DEPOSITO DE COOLAND A 384-500-02-49 OF-1721 OF-1723</t>
  </si>
  <si>
    <t>SOPORTE DE LA TRANSMISION (DE GOMA) A 634 241 09 13 MB</t>
  </si>
  <si>
    <t>CANDADO DE BANDA DE FRENOS  M. BENZ</t>
  </si>
  <si>
    <t>CASQUILLO MOTOR DE ARRANQUE 1019-STD M. BENZ</t>
  </si>
  <si>
    <t>CHICHARRA TRASERA 58359-8A600  HD</t>
  </si>
  <si>
    <t>ESPEJOS COMPLETO (REF.87610-8C100)  HD</t>
  </si>
  <si>
    <t>TAPA DEL ENFRIADOR DE ACEITE 26410-83001</t>
  </si>
  <si>
    <t>VALVULA 4 VIA  MB OM366 RF. 001 430 89 06</t>
  </si>
  <si>
    <t>SPRING DE BANDA DE FRENO TRAS. REF. 58129-87010</t>
  </si>
  <si>
    <t>PANTALLA DELANTERA LH LUZ DIRECCIONAL 92301-86300</t>
  </si>
  <si>
    <t>PANTALLA TRASERA IZQUIERDO 92401-8C100</t>
  </si>
  <si>
    <t>AUTOMATICO DEL MOTOR DE ARRANQUE REF. 396120-83000</t>
  </si>
  <si>
    <t>GRADUACION DE FRENO 58334-6A000 HD A.T.</t>
  </si>
  <si>
    <t>LINTERNA AMBAR LATERAL REF. 92305-8C101</t>
  </si>
  <si>
    <t>SENSOR DE LUBRICACION 94610-73011</t>
  </si>
  <si>
    <t>PANTALLA DELANTERA LR LUZ DIRECCIONAL 92302-86301</t>
  </si>
  <si>
    <t>SELECTOR DE CAMBIO DERECHO HD</t>
  </si>
  <si>
    <t>SELECTOR DE CAMBIO IZQUIERDO HD</t>
  </si>
  <si>
    <t>PANTALLA TRASERA DERECHA 92402-06101</t>
  </si>
  <si>
    <t>RELAY DE AIRE REF. N020A-C9207562</t>
  </si>
  <si>
    <t>MANGUERA RADIADOR 25414-87051</t>
  </si>
  <si>
    <t>ANILLO DE VOLANTA REF. 23212-72010</t>
  </si>
  <si>
    <t>TAPON DE COMBUSTIBLE 31170-8A001 HD</t>
  </si>
  <si>
    <t>RELAY DE AIRE ACONDICIONADO HD</t>
  </si>
  <si>
    <t>SWITCH DE BATERIA 93150-83750</t>
  </si>
  <si>
    <t>TAPON DE ACEITE DEL MOTOR KKN010250</t>
  </si>
  <si>
    <t>AMORTIGUADOR DELANTERO 54300-83700 HD A.C.</t>
  </si>
  <si>
    <t>AMORTIGUADOR TRASERO 55300-83700 HD A.C.</t>
  </si>
  <si>
    <t>MANGUERA DEL RADIADOR TIPO S  25413-87040  HD</t>
  </si>
  <si>
    <t>MANGUERA TIPO S  HD</t>
  </si>
  <si>
    <t>POWER RELAY  95231-8600  HD</t>
  </si>
  <si>
    <t>BOTELLA SELECTORA DE CAMBIO REF. 43431-7F110</t>
  </si>
  <si>
    <t>BOTELLA SELECTORA HD A.T.</t>
  </si>
  <si>
    <t>TUBERIA SUCCION DE AGUA REF. 26720-83502</t>
  </si>
  <si>
    <t>EJE DE 2DA Y 3RA HD A.T.</t>
  </si>
  <si>
    <t>EJE SELECTOR 43471-55800</t>
  </si>
  <si>
    <t>ESPARRAGO 51775-6A500  HD A.T.</t>
  </si>
  <si>
    <t>RETENEDORA DE LA PIÑA DELANTERA  51840-57001</t>
  </si>
  <si>
    <t>RETENEDORA TRASERA 52820-6A000  HD A.T.</t>
  </si>
  <si>
    <t>VARILLA DE EMPUJE HD A.T.</t>
  </si>
  <si>
    <t>ESPARRAGO REF. 52775-6A200 HD A.T.</t>
  </si>
  <si>
    <t>TAPON DEL CRANK OK8501-404A</t>
  </si>
  <si>
    <t>VALVULA DE EXPANSION 99218-57360 HD A.T.</t>
  </si>
  <si>
    <t>TORNILLO DE LA CULATA REF. 22331-83010</t>
  </si>
  <si>
    <t>SENSOR DE TEMPERATURA REF. 94650-72400</t>
  </si>
  <si>
    <t>SENSOR DE FRENO DE MOTOR 33180-8Y000  HD A.T.</t>
  </si>
  <si>
    <t>TAPON DEL RADIADOR 25340-6A000 HD A.T.</t>
  </si>
  <si>
    <t>TUBERIA DE ENFRIAMIENTO DEL COMPRESOR HD A.C.</t>
  </si>
  <si>
    <t>TUERCA DE LA PIÑA Y CANDADO 51813-62000</t>
  </si>
  <si>
    <t>SOPORTE DE BARRA ESTABILIZADORA 54781-55509</t>
  </si>
  <si>
    <t>TORNILLO PLASTICO PARA CARROCERIA</t>
  </si>
  <si>
    <t>GRAPA DE MUELLE DELANTERO K5422-577100 HD</t>
  </si>
  <si>
    <t>HORQUILLA DE COLLARIN REF. 41433-7300</t>
  </si>
  <si>
    <t>SOPORTE DEL BOMPER REF. 55275-7F300</t>
  </si>
  <si>
    <t>TUBO DE ACEITE 26261-8300</t>
  </si>
  <si>
    <t>BALL STEEL TRANSMISION M8 43692-69000</t>
  </si>
  <si>
    <t>POLEA 99253-57660 A.T.</t>
  </si>
  <si>
    <t>REPARO VALVULA DE PUERTA  28.107 CAIO ALPHA</t>
  </si>
  <si>
    <t>BOTELLA DE MALETERO REF. MG 76040736  M. BENZ</t>
  </si>
  <si>
    <t>CILINDRO FRENO DE RUEDA  A 012 420 38 18</t>
  </si>
  <si>
    <t>SWITCH DE ENCENDIDO A 345 893 71 03</t>
  </si>
  <si>
    <t>TERMINAL MACHO</t>
  </si>
  <si>
    <t>TORNILLO REF. A 314 990 10 01</t>
  </si>
  <si>
    <t>BOTELLA DE LA PUERTA TRASERA HD A.T.</t>
  </si>
  <si>
    <t>ESCOBILLA LIMPIA VIDRIO M. BENZ OF-1721</t>
  </si>
  <si>
    <t>VOLANTA 56100-62000MJ (VOLANTE O GUIA) HD A.T.</t>
  </si>
  <si>
    <t>EJE DE MANDO DE TRANSMISION M8 HD</t>
  </si>
  <si>
    <t>ENTREDOS DEL COMPRESOR REF. A 366 187 01 37</t>
  </si>
  <si>
    <t>COMPRESOR NEUMATICO HD A.C. RF. 38300-83210</t>
  </si>
  <si>
    <t>BARRA TRASERA DE TREN TRASERO CORTA MERCEDES BENZ OM-500</t>
  </si>
  <si>
    <t>BARRA TRASERA DE TREN TRASERO LARGA MERCEDES BENZ OM-500</t>
  </si>
  <si>
    <t>MANGUERA DE ADMISION INTERCOOLER M. BENZ OF-1721</t>
  </si>
  <si>
    <t>TUBERIA DE PRESION DEL TURBO HD A.C.</t>
  </si>
  <si>
    <t>TUBO FLEXIBLE A 634 997 04 82</t>
  </si>
  <si>
    <t>MANGUERA RETORNO DEL TURBO (CODITO) MB A 906 997 03 82</t>
  </si>
  <si>
    <t>TUBERIA   A 364 420 48 45</t>
  </si>
  <si>
    <t>TUBERIA   A 364 420 50 45</t>
  </si>
  <si>
    <t>TUBERIA   A 457 070 13 33</t>
  </si>
  <si>
    <t>TUBERIA FLEXIBLE DEL COMPRESOR NEUMATICO A 665 429 76 35</t>
  </si>
  <si>
    <t>TUBO FLEXIBLE A 382 501 02 84</t>
  </si>
  <si>
    <t>TUBO FLEXIBLE A 382 501 21 82</t>
  </si>
  <si>
    <t>TUBO FLEXIBLE N 900271 050024</t>
  </si>
  <si>
    <t>CILINDRO DE FRENO 58330-6A000 (GRADUACION) HD A.T.</t>
  </si>
  <si>
    <t>TORNILLO CENTRO DE MUELLE HD</t>
  </si>
  <si>
    <t>ASPA DEL VENTILADOR 25261-93200 HD A.C.</t>
  </si>
  <si>
    <t>MANGUERA DE ALTA PRESION M. BENZ CLIMABUSS B12-255-006/A02</t>
  </si>
  <si>
    <t>TUBO DE ASPIRACION A 906 134 12 01</t>
  </si>
  <si>
    <t>ESCOBILLA DE LIMPA VIDRIO 98152-8C100</t>
  </si>
  <si>
    <t>MANGUERA DE BAJA PRESION M.B. CLIMABUSS</t>
  </si>
  <si>
    <t>SENSOR DE ACEITE REF. 94770-91100</t>
  </si>
  <si>
    <t>TUBO  FLEXIBLE A 382 501 00 84</t>
  </si>
  <si>
    <t>FAROL LUZ DELANTERO 92102-8C100 HD A.T.</t>
  </si>
  <si>
    <t>SELENOIDE DE 24V  REF. 95610-8A400</t>
  </si>
  <si>
    <t>TUERCA DE MOTOR CONDENSADOR Y EVAPORADOR  HD</t>
  </si>
  <si>
    <t>CILINDRO DE FRENO HD A.T.</t>
  </si>
  <si>
    <t>PUENTE DE CARDAN M. BENZ OF-1723</t>
  </si>
  <si>
    <t>SOPORTE TRANSMISION 21813-6A700 HD A.T.</t>
  </si>
  <si>
    <t>TOMA DE MANGUERA A 376 200 11 52</t>
  </si>
  <si>
    <t>COVER DE PALANCA DE CAMBIO HD A.T.</t>
  </si>
  <si>
    <t>PARCHE UNIVERSAL</t>
  </si>
  <si>
    <t>PARCHES P/ REPARAR NEUMATICOS RADIAL 124/10</t>
  </si>
  <si>
    <t>PARCHES RADIAL RAD 116</t>
  </si>
  <si>
    <t>PARCHO  REF. V-3</t>
  </si>
  <si>
    <t>PARCHO RADIAL 110 TL</t>
  </si>
  <si>
    <t>PARCHO UNIVERSAL F2E</t>
  </si>
  <si>
    <t>PARCHO UNIVERSAL F4E</t>
  </si>
  <si>
    <t>PARCHO UNIVERSAL F6E</t>
  </si>
  <si>
    <t>PARRILLA DE LUCES FRONTAL LH 69851-83410</t>
  </si>
  <si>
    <t>BOMBA DE ACEITE 26100-83000 H.D A.C.</t>
  </si>
  <si>
    <t>MOTOR LIMPIA VIDRIO LH REF. 98110-82411</t>
  </si>
  <si>
    <t>BOMBA DE ACEITE 366 180 03 01 M. BENZ</t>
  </si>
  <si>
    <t>BASE DEL SINCRONICO DE 1ERA Y 2DA 43253-6A340</t>
  </si>
  <si>
    <t>BASE DEL SINCRONICO DE 1RA Y 2DA 43377-6A340</t>
  </si>
  <si>
    <t>BOMBA DE TRANSFERENCIA 33170-8Y000 HD A.T.</t>
  </si>
  <si>
    <t>BOMBA HIDRAULICA RF. 57100-55501 HD A.T.</t>
  </si>
  <si>
    <t>PIÑON  43290-55800</t>
  </si>
  <si>
    <t>RETENEDORA  COPA EJE DE MANDO  43113-6A340</t>
  </si>
  <si>
    <t>EJE DE MANDO 43220-6A340</t>
  </si>
  <si>
    <t>4TA HOJA DE MUELLE TRASERA 55114-57100</t>
  </si>
  <si>
    <t>FREGADERO DE DOS BOCAS DE  ACERO INOXIDABLE</t>
  </si>
  <si>
    <t>LAVAMANOS</t>
  </si>
  <si>
    <t>MEZCLADORA PARA FREGADERO</t>
  </si>
  <si>
    <t>ALICATE ELECTRICO</t>
  </si>
  <si>
    <t>CINTA METRICA 50M</t>
  </si>
  <si>
    <t>MACETA DE 3 LIBRAS</t>
  </si>
  <si>
    <t>MACETAS  12 LIBRAS</t>
  </si>
  <si>
    <t>MARTILLOS</t>
  </si>
  <si>
    <t>PICO 5 LBS.</t>
  </si>
  <si>
    <t>TAPA DE TOMACORRIENTE 110V. Y 220V.</t>
  </si>
  <si>
    <t>TOMACORRIENTE 11OV COMPLETO</t>
  </si>
  <si>
    <t>CHEQUE DE 1 1/2" HORIZONTAL</t>
  </si>
  <si>
    <t>CHEQUE DE 1 1/2" VERTICAL</t>
  </si>
  <si>
    <t>CHEQUE DE 1/2" HORIZONTAL</t>
  </si>
  <si>
    <t>CHEQUE DE 2 VERTICAL</t>
  </si>
  <si>
    <t>CHEQUE DE 2" HORIZOTAL</t>
  </si>
  <si>
    <t>CHEQUE DE 3/4" HORIZONTAL</t>
  </si>
  <si>
    <t>CHEQUE VERTICAL DE 3/4</t>
  </si>
  <si>
    <t>CIZALLA #36</t>
  </si>
  <si>
    <t>CLAVO 2 PLG. CORRIENTE (LIBRAS)</t>
  </si>
  <si>
    <t>CLAVO 3 PLG. CORRIENTE (LIBRAS)</t>
  </si>
  <si>
    <t>CLAVO 3 PLG. DE ACERO (LIBRAS)</t>
  </si>
  <si>
    <t>CLAVO DE ACERO DE  1  1/2" (LBS.)</t>
  </si>
  <si>
    <t>CLAVO DE ACERO DE 2 PUG LBS</t>
  </si>
  <si>
    <t>TORNILLO DE PLANCHA LBS</t>
  </si>
  <si>
    <t>LAMPARA 2X4 TIPO LED</t>
  </si>
  <si>
    <t>LAMPARA DE EMPOSTRE LED DE 18W REDONDA</t>
  </si>
  <si>
    <t>CINCEL DE 5 PULGADA PLANO</t>
  </si>
  <si>
    <t>CINCEL DE PUNTA 3/4"</t>
  </si>
  <si>
    <t>ESCUADRAS BASE  DE METAL</t>
  </si>
  <si>
    <t>ESPATULA DE FERRETERIA</t>
  </si>
  <si>
    <t>FLOTA</t>
  </si>
  <si>
    <t>HOJA DE SEGUETA METAL</t>
  </si>
  <si>
    <t>LLANA DE METAL</t>
  </si>
  <si>
    <t>LLAVE AJUSTABLE</t>
  </si>
  <si>
    <t>MAZO DE GOMA</t>
  </si>
  <si>
    <t>NIVEL 5 AGUAS</t>
  </si>
  <si>
    <t>PINZA  PUNTA  LARGA</t>
  </si>
  <si>
    <t>PLANA DE BELLOTA</t>
  </si>
  <si>
    <t>TIJERA PODADORA JARDIN</t>
  </si>
  <si>
    <t>ADACTADOR DE CABEZAL PARA BOMBA DE 1.5 HP</t>
  </si>
  <si>
    <t>CODO PARA MANGUERA POLIETILENO 1 1/2"</t>
  </si>
  <si>
    <t>KIT DE MANGUERA</t>
  </si>
  <si>
    <t>LLAVE DE PASO 3/4" DE PVC</t>
  </si>
  <si>
    <t>LLAVE DE PASO DE 3/4" HG</t>
  </si>
  <si>
    <t>LLAVE PASO DE 1 1/2 PVC</t>
  </si>
  <si>
    <t>NIPLE DE 1/2" X 1 GALVANIZADO (HG)</t>
  </si>
  <si>
    <t>NIPLE DE 1/2" X 2 GALVANIZADO (HG)</t>
  </si>
  <si>
    <t>REDUCCION DE 2" A 1 1/2" PVC</t>
  </si>
  <si>
    <t>CAJA DE REGISTRO 8X2 DE POLIETILENO</t>
  </si>
  <si>
    <t>CODO DE 3 PVC</t>
  </si>
  <si>
    <t>CUBO DE PLASTICO (NO METALICO)</t>
  </si>
  <si>
    <t>MANGUERA DE AGUA DE 1/2 200 PIES (JARDINERIA)</t>
  </si>
  <si>
    <t>TORNILLO PARA INODORO (PARES)</t>
  </si>
  <si>
    <t>TORNILLO PARA TANQUE INODORO (PARES)</t>
  </si>
  <si>
    <t>ESTOPAS (LIBRAS)</t>
  </si>
  <si>
    <t>UNIDAD</t>
  </si>
  <si>
    <t>MARCO DE SEGUETA</t>
  </si>
  <si>
    <t>PATA DE CABRA 24"</t>
  </si>
  <si>
    <t>CLAVO DE SHEETROCK CON ARANDELA (CAJA)</t>
  </si>
  <si>
    <t>FURMINANTE PARA CLAVO DE SHEETROCK (CAJA)</t>
  </si>
  <si>
    <t>TORNILLO DE ESTRUCTURA (LIBRAS)</t>
  </si>
  <si>
    <t>TORNILLO PARA DENGLAS AUTOBARRENABLE (LBS)</t>
  </si>
  <si>
    <t>TORNILLOS DE ESTRUCTURA AUTOBARRENABLES LBS</t>
  </si>
  <si>
    <t>BALANCIN DE INODORO (HIERRO)</t>
  </si>
  <si>
    <t>BOMBA DE ENTRADA DE AGUA DE INODORO</t>
  </si>
  <si>
    <t>BOQUILLA PARA LAVAMANOS</t>
  </si>
  <si>
    <t>INODOROS CON ACCESORIOS (COMPLETO)</t>
  </si>
  <si>
    <t>VALVULA DE SOBREPRESION A 541 180 07 15</t>
  </si>
  <si>
    <t>CAJA MANIFOLD ADMISION DE AIRE A 906 098 07 17</t>
  </si>
  <si>
    <t>ARANDELAS DE 1 1/2PARA INODORO</t>
  </si>
  <si>
    <t>ARANDELAS DE 1/2 PARA INODORO</t>
  </si>
  <si>
    <t>ARANDELAS DE 3/4 PARA INODORO</t>
  </si>
  <si>
    <t>CODO DE 1 1/2¨ PVC</t>
  </si>
  <si>
    <t>CODO DE 2  PVC</t>
  </si>
  <si>
    <t>CODO DE 4 PVC</t>
  </si>
  <si>
    <t>HIDROLAVADORA 2200PSI</t>
  </si>
  <si>
    <t>BOMBA SUMERGIBLE DE 1.5</t>
  </si>
  <si>
    <t>CAJA DE CONTROL  PEARL P/BOMBA DE 1.5 HP</t>
  </si>
  <si>
    <t>CODO DE 3/4 PVC</t>
  </si>
  <si>
    <t>LLAVE DE CHORRO DE 1/2" PVC</t>
  </si>
  <si>
    <t>LLAVE P/LAVAMANOS</t>
  </si>
  <si>
    <t>PUNTA TRIA PARA DESTORNILLADOR</t>
  </si>
  <si>
    <t>REDUCCION DE 1 1/2" A 1 1/4"</t>
  </si>
  <si>
    <t>REGISTRO DE 10X10X4 POLIETILENO ( CAJA DE ILUMINACION)</t>
  </si>
  <si>
    <t>RIEL UNITRON 36"</t>
  </si>
  <si>
    <t>TEE DE 2" PVC</t>
  </si>
  <si>
    <t>CODO DE 1 1/2" X 90 PVC</t>
  </si>
  <si>
    <t>COPLIN DE 1/2</t>
  </si>
  <si>
    <t>COPLIN PVC. DE 3/4''</t>
  </si>
  <si>
    <t>JUNTA P/INODORO (PARES DE JUNTA DE TRONQUE)</t>
  </si>
  <si>
    <t>SIFON CORRUGADO</t>
  </si>
  <si>
    <t>SIFON DOBLE</t>
  </si>
  <si>
    <t>TEE DE 1/2" PVC</t>
  </si>
  <si>
    <t>TEE DE 3/4" PVC</t>
  </si>
  <si>
    <t>BROCA/BARRENA 1/2 PARA CORTAR METAL</t>
  </si>
  <si>
    <t>BROCA/BARRENA PARA TALADRO  5/16" PARA PARED</t>
  </si>
  <si>
    <t>CONOS  DE HILO PARA PASO DE NIVEL</t>
  </si>
  <si>
    <t>COPLIN 2 PVC</t>
  </si>
  <si>
    <t>COPLIN DE 1 1/2</t>
  </si>
  <si>
    <t>COPLIN DE 1 1/2  PVC</t>
  </si>
  <si>
    <t>DESTORNILLADOR ESTRIA</t>
  </si>
  <si>
    <t>DESTORNILLADOR PLANO</t>
  </si>
  <si>
    <t>DISCO PARA CORTE DE MADERA #7</t>
  </si>
  <si>
    <t>FOTOCELDA LC2000WB</t>
  </si>
  <si>
    <t>LLAVE DE CHORRO DE 3/4 METAL</t>
  </si>
  <si>
    <t>JUEGO DE PISTON (6/U) MB OM500</t>
  </si>
  <si>
    <t>REPARO DE MOTOR 447 FV (ARTICULADO)</t>
  </si>
  <si>
    <t>JUEGO JUNTA SUPERIOR OM906LA REF. A 906 010 17 21</t>
  </si>
  <si>
    <t>JUEGO JUNTAS O500M A 906 010 45 05 MB</t>
  </si>
  <si>
    <t>JUNTA DE LA CULATA REF.819  M. BENZ 366</t>
  </si>
  <si>
    <t>JUNTA DE TAPA DE VALVULA OK87A1-0235A HD A.T.</t>
  </si>
  <si>
    <t>JUNTA TAPA DE CULATA   A 000 016 05 21</t>
  </si>
  <si>
    <t>JUEGO DE ANILLA (6/U) MB OM500</t>
  </si>
  <si>
    <t>JUEGO DE BABI DE CIGUEÑAL MB OM500</t>
  </si>
  <si>
    <t>BABI DE BIELA STD A 457 030 06 60</t>
  </si>
  <si>
    <t>JUNTA DE CULATA  REF. 22311-83802</t>
  </si>
  <si>
    <t>CRUCETA  A 366 140 00 10</t>
  </si>
  <si>
    <t>CRUCETA DE CARDAN 49140-73000 HD A.T.</t>
  </si>
  <si>
    <t>CRUCETA  A 000 410 38 31</t>
  </si>
  <si>
    <t>CRUCETA DEL GUIA AUTOBUS REF. 49140-7F200  HD</t>
  </si>
  <si>
    <t>BANDA DE FRENO DELANTERA REPARADO HD</t>
  </si>
  <si>
    <t>JUEGO DE ASBESTO P/BANDA DE FRENO DELANTERO (8/U) OF-1721</t>
  </si>
  <si>
    <t>JUEGO DE ASBESTO DE BANDA DE FRENO DELANTERA (8/U) HD A.C.</t>
  </si>
  <si>
    <t>JUEGO DE ASBESTO DE BANDA DE FRENO TRASERA (8/U) HD A.C.</t>
  </si>
  <si>
    <t>REMACHE HD A.C.</t>
  </si>
  <si>
    <t>REMACHES DE BANDAS 58144-6A000</t>
  </si>
  <si>
    <t>ASBESTO DE BANDA REF. A 695 423 06 10</t>
  </si>
  <si>
    <t>RODAMIENTO (REF. 62201) MB</t>
  </si>
  <si>
    <t>RODAMIENTO DEL ASPA DEL VENTILADOR 16111-63040</t>
  </si>
  <si>
    <t>RODAMIENTO POLEA DE COMPRESOR A 004 981 84 65</t>
  </si>
  <si>
    <t>RODAMIENTO REF.02612</t>
  </si>
  <si>
    <t>RODAMIENTO 6003</t>
  </si>
  <si>
    <t>RODAMIENTO RODILLOS CONICOS A 004 981 09 05</t>
  </si>
  <si>
    <t>TURBO CARGADOR MB  (REPARADO)</t>
  </si>
  <si>
    <t>COLLARING REF. 41420-73000 HD A.C.</t>
  </si>
  <si>
    <t>RODAMIENTO (REF. 6206ZZ) HD</t>
  </si>
  <si>
    <t>RODAMIENTO 52701-81020 HD</t>
  </si>
  <si>
    <t>RODAMIENTO 33019 MB</t>
  </si>
  <si>
    <t>RODAMIENTO PIÑON CONICO REF. A 002 981 90 05 MB</t>
  </si>
  <si>
    <t>TURBO M. BENZ OM366</t>
  </si>
  <si>
    <t>RODAMIENTO 5210</t>
  </si>
  <si>
    <t>COLLARING GK87V-165110 HD A.T.</t>
  </si>
  <si>
    <t>RODAMIENTO 33213 MB</t>
  </si>
  <si>
    <t>KIT DE REPARACION DE MOTOR M. BENZ 366</t>
  </si>
  <si>
    <t>BABI DE CENTRO STD 476 030 10 60  M. BENZ</t>
  </si>
  <si>
    <t>BABI DE CIGUEÑAL STD OM366 M. BENZ</t>
  </si>
  <si>
    <t>CAJA DE MEDIA LUNA HD</t>
  </si>
  <si>
    <t>JUEGO COMPLETO BABI DE CENTRO STD (REF. BC-333-J)</t>
  </si>
  <si>
    <t>PISTON OM366  A 366 037 09 01</t>
  </si>
  <si>
    <t>BABI DE BIELA REF. 0.50  HD</t>
  </si>
  <si>
    <t>BABI DE BIELA STD HD</t>
  </si>
  <si>
    <t>BABI DE CENTRO REF. (0.10)=(0.25) HD</t>
  </si>
  <si>
    <t>BABI DE CIGUEÑAL 21020-83020</t>
  </si>
  <si>
    <t>BABI DE CIGUEÑAL REF. 0.50  HD</t>
  </si>
  <si>
    <t>JUEGO DE BABI DE BIELA REF.23010-93040 HD A.T.</t>
  </si>
  <si>
    <t>CAMISA DE MOTOR REF. C485CTD M. BENZ  OM366</t>
  </si>
  <si>
    <t>JUEGO DE CAMISA OK87T-10312 (6/U) HD A.T.</t>
  </si>
  <si>
    <t>REPARO DE MOTOR COMPLETO VOLVO B10M</t>
  </si>
  <si>
    <t>JUEGO DE ANILLA 23430-23030</t>
  </si>
  <si>
    <t>JUEGO DE ANILLAS DE PISTON 23430-83030</t>
  </si>
  <si>
    <t>PISTON   A 906 037 53 01</t>
  </si>
  <si>
    <t>PISTON SIN TURBO 23411-83004</t>
  </si>
  <si>
    <t>SURTIDOR DEL MOTOR A 906 180 05 43 M. BENZ OM500 A906-180-05-43</t>
  </si>
  <si>
    <t>VALVULA DE ADMISION A 906 050 03 26</t>
  </si>
  <si>
    <t>CAMISAS 21131-83002 HD</t>
  </si>
  <si>
    <t>JUEGO DE PISTON HD A.C.</t>
  </si>
  <si>
    <t>PISTON CON TURBO 23411-83802</t>
  </si>
  <si>
    <t>FILTRO DE GAS-OIL BF783</t>
  </si>
  <si>
    <t>FILTRO DE ACEITE DE ARTICULADO LFP3191  VOLVO</t>
  </si>
  <si>
    <t>FILTRO AIRE ACONDICIONADO AD305 HD A.T.</t>
  </si>
  <si>
    <t>FILTRO DE ACEITE  A 003 184 33 01/ W1168-S OM366</t>
  </si>
  <si>
    <t>FILTRO DE ACEITE BD 325</t>
  </si>
  <si>
    <t>FILTRO DE GAS-OIL A 344 470 00 92</t>
  </si>
  <si>
    <t>FILTRO ELEMENTO FILTRANTE  A 000 090 13 51</t>
  </si>
  <si>
    <t>TAPA prefiltro de combustible   A 000 090 00 87</t>
  </si>
  <si>
    <t>FILTRO TRAMPA DE AGUA 31920-66200 HD</t>
  </si>
  <si>
    <t>FILTRO DE GAS-OIL 31945-72001 HD A.C.</t>
  </si>
  <si>
    <t>FILTRO ELEMENTO FILTRANTE (Trampa Agua Articulado) A 958 477 01 15</t>
  </si>
  <si>
    <t>SOPORTE FILTRO DE COMBUST.   A 376 092 71 04</t>
  </si>
  <si>
    <t>FILTRO DE COMBUSTIBLE COMPLETO  A 906 090 15 52</t>
  </si>
  <si>
    <t>FILTRO   A 376 092 72 01</t>
  </si>
  <si>
    <t>FILTRO DE ACEITE PH-2808  DAIHATSU DELTA</t>
  </si>
  <si>
    <t>FILTRO DE COMBUSTIBLE P-3726</t>
  </si>
  <si>
    <t>FILTRO DE COMBUSTIBLE REF. ME006066</t>
  </si>
  <si>
    <t>FILTRO DE GAS-OIL FP-588F</t>
  </si>
  <si>
    <t>CABEZA  DE  FILTRO de combustible  A 000 092 52 08</t>
  </si>
  <si>
    <t>FILTRO   A 364 320 70 69</t>
  </si>
  <si>
    <t>FILTRO DE COMBUSTIBLE   A 001 092 96 01</t>
  </si>
  <si>
    <t>FILTRO DE AIRE  AP5569  VOLVO ARTICULADO</t>
  </si>
  <si>
    <t>FILTRO DE GAS-OIL FP586 FB</t>
  </si>
  <si>
    <t>FILTRO DE GAS-OIL VOLVO</t>
  </si>
  <si>
    <t>FILTRO SECADOR   REF. H14-001-058-1 M. BENZ</t>
  </si>
  <si>
    <t>FILTRO aire evaporador techo 200X480    REF 11200021</t>
  </si>
  <si>
    <t>FILTRO aire evaporador techo 200X510 11200022 M. BENZ</t>
  </si>
  <si>
    <t>FILTRO DE ACEITE B7600</t>
  </si>
  <si>
    <t>FILTRO DE ACEITE PH49A</t>
  </si>
  <si>
    <t>FILTRO DE GASOIL BT359</t>
  </si>
  <si>
    <t>FILTRO DE GASOIL L61F</t>
  </si>
  <si>
    <t>FILTRO ELEMENTO DE ACEITE LP-255</t>
  </si>
  <si>
    <t>FILTRO ELEMENTO DE COMBUSTIBLE DF-255</t>
  </si>
  <si>
    <t>FILTRO   A 541 090 08 52</t>
  </si>
  <si>
    <t>FILTRO DE ACEITE OK87A-14317 HD A.T.</t>
  </si>
  <si>
    <t>FILTRO DE SECADOR 5953-69010 HD A. T.</t>
  </si>
  <si>
    <t>ABANICO DEL CONDENSADOR  REF.H11-001-257 M. BENZ OM500</t>
  </si>
  <si>
    <t>ABANICO EVAPORADOR M. BENZ OF-1721</t>
  </si>
  <si>
    <t>BLOWERS DEL EVAPARADOR M. BENZ OM500</t>
  </si>
  <si>
    <t>CILINDRO FRENO DE RUEDA TRAS. DERECHO A 009 420 73 18</t>
  </si>
  <si>
    <t>CULATA DEL COMPRESOR NEUMATICO Y JUNTA MB OF-1721</t>
  </si>
  <si>
    <t>PULMON TRASERO DE LOS FRENO DER. A 695 420 73 18</t>
  </si>
  <si>
    <t>PULMON TRASERO DE LOS FRENO IZQ. A 695 420 72 18</t>
  </si>
  <si>
    <t>REP. COMPRESOR NEUMATICO OF-1723</t>
  </si>
  <si>
    <t>REP. VALVULA SECADORA OM 500  000 430 31 15</t>
  </si>
  <si>
    <t>SISTEMA AIRE FRIO 2 MOTORES CARACOL/LAMINA P/ FIJACIÓN 1.275194</t>
  </si>
  <si>
    <t>SOPLADOR DE EVAPORADOR  REF. 11600005</t>
  </si>
  <si>
    <t>VALVULA APERTURA DE LA PUERTA 10.025542</t>
  </si>
  <si>
    <t>VALVULA SECADORA A 002 431 75 15 MB OF-1723</t>
  </si>
  <si>
    <t>TUBO DE ALUMINIO</t>
  </si>
  <si>
    <t>GAS REFRIGERANTE R-134A (Ref. CILINDRO)</t>
  </si>
  <si>
    <t>BATERIA REF. 17-12</t>
  </si>
  <si>
    <t>BATERIA DE 6V. (INVERSOR)</t>
  </si>
  <si>
    <t>PASIMETRO</t>
  </si>
  <si>
    <t>BATERIA REF. 15-12</t>
  </si>
  <si>
    <t>FILTRO DE AIRE 28130-6A501 HD A. T.</t>
  </si>
  <si>
    <t>CRISTAL FRONTAL DERECHO B340M</t>
  </si>
  <si>
    <t>CRISTAL FRONTAL DERECHO MB OF-1721</t>
  </si>
  <si>
    <t>CRISTAL FRONTAL IZQUIERDO B340M</t>
  </si>
  <si>
    <t>CRISTAL FRONTAL IZQUIERDO MB OF-1721</t>
  </si>
  <si>
    <t>LONA ASFALTICA (ROLLO)</t>
  </si>
  <si>
    <t>PINTURA EPOXICA GRIS CUBETA</t>
  </si>
  <si>
    <t>PINTURA PORCELANA 90 ACRILICA (CUBETA)</t>
  </si>
  <si>
    <t>PLACHA DE DENGLAS</t>
  </si>
  <si>
    <t>PLANCHA DE ALUZINC ACANALADO 16 PIES</t>
  </si>
  <si>
    <t>E</t>
  </si>
  <si>
    <t>ACEITE 15W 40 API CK/4 NORMA 228.31/VDS-4.5  CERT. MB TBN MINIMO 10 (tanq 55gls)</t>
  </si>
  <si>
    <t>BATERIA (REF. N-150) (H4D)AUTB</t>
  </si>
  <si>
    <t xml:space="preserve">GOMA RECAUCHADO (REF. 11R22.5 </t>
  </si>
  <si>
    <t>VOLANTA DE MOTOR OF-1723</t>
  </si>
  <si>
    <t xml:space="preserve">PASTILLAS DE FRENO ARTICULADO </t>
  </si>
  <si>
    <t>VALVULA DE FRENO (PEDAL) A 693</t>
  </si>
  <si>
    <t>CILINDRO GÁS 40 KGF 675 MM  60</t>
  </si>
  <si>
    <t>BOTELLA DE LA PUERTA M. BENZ O</t>
  </si>
  <si>
    <t>PULMON TRASERO DERECHO A 958 4</t>
  </si>
  <si>
    <t>NEUMATICO 245-70R-16</t>
  </si>
  <si>
    <t>NEUMATICO 265-60R-18</t>
  </si>
  <si>
    <t>LIQUIDO DE FRENOS DOT-4 (8 onz</t>
  </si>
  <si>
    <t>COOLANT  50/50 NORMA 325.3 MB</t>
  </si>
  <si>
    <t>TAQ</t>
  </si>
  <si>
    <t>ACEITE DE TRANSMISION AUTOMATICA ATF MERCON/DEXRON  (DE 55GLS)</t>
  </si>
  <si>
    <t>REP. CULATA DEL COMPRESOR NEUMATICO M. BENZ OM500</t>
  </si>
  <si>
    <t>REP. COMPRESOR NEUMATICO A 000</t>
  </si>
  <si>
    <t>SOPORTE COMPLETO DEL COMPRESOR</t>
  </si>
  <si>
    <t>PULMON TRASERO IZQUIERDO A 958</t>
  </si>
  <si>
    <t>VALVULA EMERGENCIA A 695 431 75 05 MB OM500 (VALVULA DE ESCAPE)</t>
  </si>
  <si>
    <t>VALVULA SECADORA MB OM500 A 69</t>
  </si>
  <si>
    <t>BATERIA (REF. N-200) (H8D)AUTB. M.BENZ ARTICULADO</t>
  </si>
  <si>
    <t>TUBO 90-90-R19</t>
  </si>
  <si>
    <t>TUBO 110-90-R17</t>
  </si>
  <si>
    <t>GOMA 90-90-R19</t>
  </si>
  <si>
    <t>GOMA 110-90-R17</t>
  </si>
  <si>
    <t>GOMA 80-90-R21</t>
  </si>
  <si>
    <t>GOMA 265-65R-17</t>
  </si>
  <si>
    <t>GOMA 255-65R-17</t>
  </si>
  <si>
    <t>GOMA 110-80-R18</t>
  </si>
  <si>
    <t>TUBO 80-90-R21</t>
  </si>
  <si>
    <t>TUBO 110-80-R18</t>
  </si>
  <si>
    <t>RODAMIENTO 6304 RDM M. BENZ</t>
  </si>
  <si>
    <t>CORREAS VOLVO ARTICULADOS  8PK</t>
  </si>
  <si>
    <t>CORREA DOBLE AX-38 A 376 997 0</t>
  </si>
  <si>
    <t>CORREA DE LA BOMBA DE AGUA A 9</t>
  </si>
  <si>
    <t>CORREA 2/ AX-62</t>
  </si>
  <si>
    <t>CORREA TRAPEZOIDAL (2/9628) A 382 997 06 92</t>
  </si>
  <si>
    <t>FILTRO DE AIRE SECUNDARIO A 37</t>
  </si>
  <si>
    <t>COPA DE FILTRO MANN BL4</t>
  </si>
  <si>
    <t>FILTRO TRAMPA DE AGUA VOLVO AR</t>
  </si>
  <si>
    <t>FILTRO ELEMENTO FILTRANTE (GAS-OIL) A 000 090 15 51</t>
  </si>
  <si>
    <t>FILTRO DE AIRE A 634 528 02 06</t>
  </si>
  <si>
    <t>FILTRO DE AIRE A 634 528 03 06</t>
  </si>
  <si>
    <t>FILTRO DE GAS-OIL VOLVO P22480</t>
  </si>
  <si>
    <t>FILTRO ELEMENTO FILTRANTE ACEITE ARTICULADO  A 000 180 11 09</t>
  </si>
  <si>
    <t>FILTRO DE ACEITE MB OM366 / OF</t>
  </si>
  <si>
    <t>FILTRO DE ACEITE 2 VOLVO 21707</t>
  </si>
  <si>
    <t>FILTRO DE ACEITE 1 VOLVO 21707</t>
  </si>
  <si>
    <t>FILTRO DE AIRE PRIMARIO OFA3010R</t>
  </si>
  <si>
    <t xml:space="preserve">FILTRO DE AIRE PRIMARIO A 376 </t>
  </si>
  <si>
    <t>FILTRO DE AIRE SECUNDARIO A 004 094 73 04</t>
  </si>
  <si>
    <t>FILTRO DE AIRE VOLVO ARTICULAD</t>
  </si>
  <si>
    <t>CORREA 2/9540PB OF-1721 (AX-52</t>
  </si>
  <si>
    <t>CORREA CX-32*</t>
  </si>
  <si>
    <t>CORREA 2/BX-54 2/9570PB</t>
  </si>
  <si>
    <t>CORREA CX-83</t>
  </si>
  <si>
    <t>DESLIZADOR DE CORREA 21574656</t>
  </si>
  <si>
    <t>CORREA 2/9570PB</t>
  </si>
  <si>
    <t>RADIADOR DE AGUA M.B OF-1721 O</t>
  </si>
  <si>
    <t>ARRANCADOR OM500 RF. A 006 151</t>
  </si>
  <si>
    <t xml:space="preserve">MAQUINA LIMPIA VIDRIO IZQ. M. </t>
  </si>
  <si>
    <t xml:space="preserve">MAQUINA LIMPIA VIDRIO DERECHA </t>
  </si>
  <si>
    <t>LUCES TRASERAS DE STOP TIPO LE</t>
  </si>
  <si>
    <t>GENERADOR 24V 80 AMP (ALTERNAD</t>
  </si>
  <si>
    <t>FARO ALTO / BAJO MICA POLICARB</t>
  </si>
  <si>
    <t>CAJA DE ENCHUFE  MODULO ELECTRICO A 004 545 04 26 MB</t>
  </si>
  <si>
    <t>BOBINA DEL A/C M. BENZ OF-1721</t>
  </si>
  <si>
    <t>ARRANCADOR A 376 151 05 01</t>
  </si>
  <si>
    <t>BOBINA  A 000 154 78 25</t>
  </si>
  <si>
    <t xml:space="preserve">BOBINA DE COMPRESOR A/C CLIMA </t>
  </si>
  <si>
    <t>BOBINA DEL COMPRESOR A/C KONVEKTA MB OM500</t>
  </si>
  <si>
    <t>BOMBILLO HALOGENO REF. H4 P43T</t>
  </si>
  <si>
    <t>CLUTCH A/C  M. BENZ OF-1721</t>
  </si>
  <si>
    <t>FAROL DELANTERO MB OF-1721</t>
  </si>
  <si>
    <t>GENERADOR 24V 100 AMP (ALTERNADOR)</t>
  </si>
  <si>
    <t>LUZ DIRECCIONAL LATERAL TIPO L</t>
  </si>
  <si>
    <t>LUZ DIRECCIONAL TRASERA TIPO L</t>
  </si>
  <si>
    <t>LUZ LATERAL LED OF-1723</t>
  </si>
  <si>
    <t>VOLANTA MB OF-1721</t>
  </si>
  <si>
    <t xml:space="preserve">SELECTOR DE LOS CAMBIOS A 958 </t>
  </si>
  <si>
    <t>RODAMIENTO RADIAL VOLANTE MOTO</t>
  </si>
  <si>
    <t>REMACHE BANDA DE FRENOS N 007 338 008 211</t>
  </si>
  <si>
    <t>PLATO DE FRICCION M. BENZ OF-1</t>
  </si>
  <si>
    <t>DISCO DE FRENO DEL. TRAS. A 94</t>
  </si>
  <si>
    <t>JUEGO DE BANDA DE FRENO TRASER</t>
  </si>
  <si>
    <t>JUEGO DE FORRO DE FRENOS  (ASB</t>
  </si>
  <si>
    <t xml:space="preserve">DISCO DE CLUTCH OF-1723 A 023 </t>
  </si>
  <si>
    <t>BOOSTER A 000 254 14 47</t>
  </si>
  <si>
    <t xml:space="preserve">CILINDRO MAESTRO A 384 295 00 </t>
  </si>
  <si>
    <t>COLLARING A 002 250 65 15 OF-1</t>
  </si>
  <si>
    <t>FORRO DE FRENO DEL. A 382 423 23 10 (asbesto de banda)</t>
  </si>
  <si>
    <t>JUEGO DE BANDA DE FRENO DELANT</t>
  </si>
  <si>
    <t>DISCO DE CLOUTCH M. BENZ OF-17</t>
  </si>
  <si>
    <t>PASTILLA DE FRENO VOLVO ART. B</t>
  </si>
  <si>
    <t>PLATO DE FRICCION OF-1723 A 00</t>
  </si>
  <si>
    <t>S-001673</t>
  </si>
  <si>
    <t>ABANICO DE PARED DE 16¨</t>
  </si>
  <si>
    <t>S-000455</t>
  </si>
  <si>
    <t>ABANICO DE TECHO DE 56 SIN LUZ</t>
  </si>
  <si>
    <t>S-003858</t>
  </si>
  <si>
    <t>ABANICO TIPO TORRE COLOR NEGRO 42 PULGADAS</t>
  </si>
  <si>
    <t>S-003050</t>
  </si>
  <si>
    <t>AIRE ACONDICIONADO DE 18000  BTU INVERTER EFICIENCIA 21</t>
  </si>
  <si>
    <t>S-000446</t>
  </si>
  <si>
    <t>BEBEDERO CON NEVERITA AGUA FRIA Y CALIENTE</t>
  </si>
  <si>
    <t>S-000445</t>
  </si>
  <si>
    <t>BEBEDERO SIN NEVERITA  AGUA FRIA Y CALIENTE</t>
  </si>
  <si>
    <t>S-000449</t>
  </si>
  <si>
    <t>MICROONDA 0.8 PIES CUBICO  (23 LITROS)</t>
  </si>
  <si>
    <t>S-000454</t>
  </si>
  <si>
    <t>MICROONDA 1.4 PIES CUBICOS 40 LITROS</t>
  </si>
  <si>
    <t>S-000450</t>
  </si>
  <si>
    <t>NEVERA EJECUTIVA DE 5 PIES</t>
  </si>
  <si>
    <t>S-000133</t>
  </si>
  <si>
    <t>SACO DE DETERGENTE EN POLVO 30L</t>
  </si>
  <si>
    <t>S-000379</t>
  </si>
  <si>
    <t>CARPETA TIPO CARTA DE PINZA BASE MADERA  9 X 12</t>
  </si>
  <si>
    <t>S-004077</t>
  </si>
  <si>
    <t>CAJA DE CARTON CON TAPA PARA ARCHIVO (LEGAL) 25X32X62 CM</t>
  </si>
  <si>
    <t>S-000019</t>
  </si>
  <si>
    <t>CAJAS DE FOLDERS   8 1/2 X13</t>
  </si>
  <si>
    <t>S-000020</t>
  </si>
  <si>
    <t>CAJAS DE FOLDERS  8 1/2 X11</t>
  </si>
  <si>
    <t>S-000001</t>
  </si>
  <si>
    <t>RESMA DE PAPEL BOND  BLANCO 8 1/2 X 11</t>
  </si>
  <si>
    <t>S-000075</t>
  </si>
  <si>
    <t>RESMA DE PAPEL TIMBRADO EN HILO CREMA  8 1/2 X 11  BACE 24</t>
  </si>
  <si>
    <t>S-004635</t>
  </si>
  <si>
    <t>CARPETA DE PINZA BASE MADERA 8 1/2 X 11</t>
  </si>
  <si>
    <t>S-004636</t>
  </si>
  <si>
    <t>CARPETA DE PINZA BASE MADERA 8 1/2 X 13</t>
  </si>
  <si>
    <t>S-004556</t>
  </si>
  <si>
    <t>CARPETA TIPO PINZA 9 X 14 BASE DE MADERA</t>
  </si>
  <si>
    <t>S-000004</t>
  </si>
  <si>
    <t>PAPEL CARBON  8 1/2 x 11 ENCERADO AZUL 100/1</t>
  </si>
  <si>
    <t>S-004693</t>
  </si>
  <si>
    <t>PAQUETE DE LAMINA PARA PLASTIFICAR EN CALIENTE 9X12 T/CARTA CALIBRE 125 (MICRAS)100/1</t>
  </si>
  <si>
    <t>S-004694</t>
  </si>
  <si>
    <t>PAQUETES DE LAMINA PARA PLASTIFICAR EN CALIENTE 9X14 1/2 T/LEGAL CALIBRES 125 (MICRAS) 100/1</t>
  </si>
  <si>
    <t>S-002923</t>
  </si>
  <si>
    <t>RESMA PAPEL BOND 20 ( 11 X 17 )</t>
  </si>
  <si>
    <t>S-001648</t>
  </si>
  <si>
    <t>FARDO  DE AGUA MINERAL CON GAS 330ML 24/1</t>
  </si>
  <si>
    <t>S-000071</t>
  </si>
  <si>
    <t>MOUSE PAD NEGRO O AZUL</t>
  </si>
  <si>
    <t>S-000002</t>
  </si>
  <si>
    <t>RESMA DE PAPEL BOND BLANCO  8 1/2 X 14</t>
  </si>
  <si>
    <t>S-004253</t>
  </si>
  <si>
    <t>ROLLO DE PAPEL BLANCO 24'' X 150' PARA PLOTTERS</t>
  </si>
  <si>
    <t>S-000017</t>
  </si>
  <si>
    <t>CAJA DE PENDAFLEX 8 1/ 2 X 13</t>
  </si>
  <si>
    <t>S-000018</t>
  </si>
  <si>
    <t>CAJA DE PENDAFLEX 8 1/2 X 11</t>
  </si>
  <si>
    <t>S-000400</t>
  </si>
  <si>
    <t>TAMBOR ( CILINDRO ) EP-87</t>
  </si>
  <si>
    <t>S-003020</t>
  </si>
  <si>
    <t>TAMBOR DRUM(CILINDRO)LASERJET CF 219 A (19A)</t>
  </si>
  <si>
    <t>S-000647</t>
  </si>
  <si>
    <t>TONER CANON 105</t>
  </si>
  <si>
    <t>S-000147</t>
  </si>
  <si>
    <t>TONER CANON NEGRO  S-35</t>
  </si>
  <si>
    <t>S-002399</t>
  </si>
  <si>
    <t>TONER HP LASER JET 410 ( 305 A) NEGRO</t>
  </si>
  <si>
    <t>S-000176</t>
  </si>
  <si>
    <t>TONER LASER JET CF 226A NEGRO</t>
  </si>
  <si>
    <t>S-002193</t>
  </si>
  <si>
    <t>TONER LASER JET Q2612A ( 3015 )</t>
  </si>
  <si>
    <t>S-000652</t>
  </si>
  <si>
    <t>TONER LASER JETCE505A ( 05A )</t>
  </si>
  <si>
    <t>S-000186</t>
  </si>
  <si>
    <t>TONER WAX PRX280 BLACK PARA IMPRESORA ELTRON 2242/2642</t>
  </si>
  <si>
    <t>S-000112</t>
  </si>
  <si>
    <t>GALON DESINFECTANTE</t>
  </si>
  <si>
    <t>S-002013</t>
  </si>
  <si>
    <t>GALON DE SHAMPOO PARA  AUTO</t>
  </si>
  <si>
    <t>S-002014</t>
  </si>
  <si>
    <t>GALON  DE AMOROL (BRILLADOR DE NEUMATICOS)</t>
  </si>
  <si>
    <t>S-002580</t>
  </si>
  <si>
    <t>GALON DE  LAVAPLATO LIQUIDO</t>
  </si>
  <si>
    <t>S-000124</t>
  </si>
  <si>
    <t>GALON DE CLORO</t>
  </si>
  <si>
    <t>S-002817</t>
  </si>
  <si>
    <t>GALON DE DESGRASANTE MULTIUSO</t>
  </si>
  <si>
    <t>S-000088</t>
  </si>
  <si>
    <t>ROLLOS DE ETIQUETAS PARA IMPRESORA (TLP2844 ZEBRA )</t>
  </si>
  <si>
    <t>S-001300</t>
  </si>
  <si>
    <t>PAQUETE DE AZUCAR CREMA DE 2 LIBRAS</t>
  </si>
  <si>
    <t>S-000045</t>
  </si>
  <si>
    <t>CORRECTOR LIQUIDO TIPO BROCHA 20ml</t>
  </si>
  <si>
    <t>S-004013</t>
  </si>
  <si>
    <t>CORRECTOR TIPO LAPIZ DE 9 ML</t>
  </si>
  <si>
    <t>S-000049</t>
  </si>
  <si>
    <t>FELPAS</t>
  </si>
  <si>
    <t>S-000059</t>
  </si>
  <si>
    <t>GOMAS DE BORRAR 5.7X2.1X1 CM</t>
  </si>
  <si>
    <t>S-000061</t>
  </si>
  <si>
    <t>LAPICERO</t>
  </si>
  <si>
    <t>S-000062</t>
  </si>
  <si>
    <t>LAPIZ #2 CON PUNTA</t>
  </si>
  <si>
    <t>S-000084</t>
  </si>
  <si>
    <t>RESALTADOR LUMINICO PUNTA BISELADA</t>
  </si>
  <si>
    <t>S-000029</t>
  </si>
  <si>
    <t>CERA PARA CONTAR DE 20 GRAMOS</t>
  </si>
  <si>
    <t>S-000070</t>
  </si>
  <si>
    <t>MARCADOR DE AGUA PARA PIZARRA BLANCA PUNTA REDONDA</t>
  </si>
  <si>
    <t>S-000069</t>
  </si>
  <si>
    <t>MARCADORES PERMANENTE PUNTA REDONDA</t>
  </si>
  <si>
    <t>S-001241</t>
  </si>
  <si>
    <t>MARCADORES SHARPIE MINIE PUNTA FINA</t>
  </si>
  <si>
    <t>S-000082</t>
  </si>
  <si>
    <t>REGLAS PLASTICA 12 pulg</t>
  </si>
  <si>
    <t>S-004555</t>
  </si>
  <si>
    <t>ROLLO DE CINTA DOBLE CARA EXTRA-FUERTE ROJA 19 MM X 1.5 M 30 CM</t>
  </si>
  <si>
    <t>S-000096</t>
  </si>
  <si>
    <t>SOBRES TIMBRADO EN HILO #10</t>
  </si>
  <si>
    <t>S-000097</t>
  </si>
  <si>
    <t>SOBRES TIMBRADOS  No. 10</t>
  </si>
  <si>
    <t>S-000048</t>
  </si>
  <si>
    <t>ESPUMA LIMPIADORA PARA PC DE 20 ONZA</t>
  </si>
  <si>
    <t>S-001647</t>
  </si>
  <si>
    <t>PAQUETE DE  PILA  AAA  2/1</t>
  </si>
  <si>
    <t>S-003013</t>
  </si>
  <si>
    <t>PAQUETE DE PILA  AA 2/1</t>
  </si>
  <si>
    <t>S-000091</t>
  </si>
  <si>
    <t>SOBRE MANILA 9 X 12</t>
  </si>
  <si>
    <t>S-000095</t>
  </si>
  <si>
    <t>SOBRES MANILA (REF: 10X15)</t>
  </si>
  <si>
    <t>S-001534</t>
  </si>
  <si>
    <t>FARDO DE LECHE ENTERA LIQUIDA 8.45 OZ 27/1</t>
  </si>
  <si>
    <t>S-002426</t>
  </si>
  <si>
    <t>TE FRIO 5 LIBRAS (2.71KG) (LATA)</t>
  </si>
  <si>
    <t>S-004657</t>
  </si>
  <si>
    <t>TOALLA DE ALGODON DE MICROFIBRA ULTRASUAVES 16X16</t>
  </si>
  <si>
    <t>S-003506</t>
  </si>
  <si>
    <t>CALCULADORA DE MANO 12 DIGITOS (SOLAR + PILA)</t>
  </si>
  <si>
    <t>S-000042</t>
  </si>
  <si>
    <t>CINTAS PARA IMP. SAMSUNG BIXOLON RRC-201BR</t>
  </si>
  <si>
    <t>S-002354</t>
  </si>
  <si>
    <t>PAQUETE  HOJA PROTECTORA  PLASTICA 9X12 100/1</t>
  </si>
  <si>
    <t>S-000332</t>
  </si>
  <si>
    <t>TAL. REP.  RECAUDACION ESTRELLA SADHALA CON 3 COPIAS AMARILLA  AZUL ROSADA EN PAPEL NCR 8 1/2 X11</t>
  </si>
  <si>
    <t>S-000297</t>
  </si>
  <si>
    <t>TAL. REP. DE RECAUDACION ALCARRIZO  CON 3 COPIAS AMARILLA  AZUL Y ROSADA EN PAPEL NCR  8 1/2 X 11</t>
  </si>
  <si>
    <t>S-001799</t>
  </si>
  <si>
    <t>CINTA A COLOR YMCKT  (535700-004-R002) PARA MAQUINA DE CARNET</t>
  </si>
  <si>
    <t>S-003504</t>
  </si>
  <si>
    <t>LANYAR (CORDON) PARA CARNET CON EL LOGO DE LA INSTITUCION COLOR VERDE BOTELLA</t>
  </si>
  <si>
    <t>S-003505</t>
  </si>
  <si>
    <t>PORTA CARNET TRANSPARENTE VERTICAL</t>
  </si>
  <si>
    <t>S-003410</t>
  </si>
  <si>
    <t>YOYO PARA CARNET DE PVC COLOR VERDE BOTELLA</t>
  </si>
  <si>
    <t>S-001558</t>
  </si>
  <si>
    <t>BANDEJA METALICA DE 3 NIVELES PAR. DOCUMENTO 10.7X13.7X11 1/2</t>
  </si>
  <si>
    <t>S-000021</t>
  </si>
  <si>
    <t>CAJITAS DE BANDA ELASTICA # 18 (GOMITAS)</t>
  </si>
  <si>
    <t>S-000058</t>
  </si>
  <si>
    <t>GEMEASY 800 TARJETAS INTELIGENTES S/B MAGNETICA S/P</t>
  </si>
  <si>
    <t>S-000398</t>
  </si>
  <si>
    <t>PAQUETE DE VASO DESECHABLES DE 3 OZ. 100/1</t>
  </si>
  <si>
    <t>S-000399</t>
  </si>
  <si>
    <t>PAQUETE DE VASOS  DESECHABLES  DE 10 OZ. 50/1</t>
  </si>
  <si>
    <t>S-000090</t>
  </si>
  <si>
    <t>SACAPUNTA ELECTRICO</t>
  </si>
  <si>
    <t>S-003395</t>
  </si>
  <si>
    <t>CREMORA 35.3 OZ  (2.3 LIBRAS)</t>
  </si>
  <si>
    <t>S-000086</t>
  </si>
  <si>
    <t>ROLLO DE PAPEL SUMADORA 2 1/4  X 120 PIES</t>
  </si>
  <si>
    <t>S-000087</t>
  </si>
  <si>
    <t>ROLLOS DE PAPEL TERMICO 2 1/4 X 38 MM</t>
  </si>
  <si>
    <t>S-000006</t>
  </si>
  <si>
    <t>CAJAS PAPEL CONTINUO RAYADO 14 7/8 X 11 DE UNA PARTE</t>
  </si>
  <si>
    <t>S-003515</t>
  </si>
  <si>
    <t>CAPA IMPERMEABLES (PVC) DE UNA PIEZA</t>
  </si>
  <si>
    <t>S-000067</t>
  </si>
  <si>
    <t>LIBRO RECORD 300pg</t>
  </si>
  <si>
    <t>S-004695</t>
  </si>
  <si>
    <t>PLASTIFICADORA PARA DOCUMENTO FOTO A3 Y A4</t>
  </si>
  <si>
    <t>S-000068</t>
  </si>
  <si>
    <t>LIBRO RECORD 500pg</t>
  </si>
  <si>
    <t>S-000316</t>
  </si>
  <si>
    <t>TAL. REP. DE RECAUDACION JUAN BOSCH CON 3 COPIAS AMARILLA  AZUL Y ROSADO EN PAPEL NCR 8 1/2X11</t>
  </si>
  <si>
    <t>S-001583</t>
  </si>
  <si>
    <t>TAL. REP. DE RECAUDACION TAMARINDO 8 1/2 X 11 CON 3 COPIAS AMARILLO AZUL Y ROSADO EN PAPEL NCR</t>
  </si>
  <si>
    <t>S-000077</t>
  </si>
  <si>
    <t>PERFORADORA DE 2 HOYOS (30 HOJAS)</t>
  </si>
  <si>
    <t>S-002153</t>
  </si>
  <si>
    <t>PERFORADORA DE 3 HOYOS (45 HOJAS)</t>
  </si>
  <si>
    <t>S-000131</t>
  </si>
  <si>
    <t>ROLLO DE PAPEL TOALLA INSTITUCIONAL  FLUJO CENTRAL DOBLE HOJA 120 M</t>
  </si>
  <si>
    <t>S-000447</t>
  </si>
  <si>
    <t>CAFETERA ELECTRICA DE 12 TAZAS</t>
  </si>
  <si>
    <t>S-004854</t>
  </si>
  <si>
    <t>JARRA DE VIDRIO PARA CAFETERA ELECTRICA DE 12 TAZAS</t>
  </si>
  <si>
    <t>S-000009</t>
  </si>
  <si>
    <t>AMBIENTADOR EN ESPRAY  345G/400ML  DIFERENTES AROMAS</t>
  </si>
  <si>
    <t>S-004696</t>
  </si>
  <si>
    <t>CORTADORA DE PAPEL (GUILLOTINA)DE 12 PULGADA</t>
  </si>
  <si>
    <t>S-000065</t>
  </si>
  <si>
    <t>LIBRETAS RAYADAS AMARILLA  5X8</t>
  </si>
  <si>
    <t>S-000066</t>
  </si>
  <si>
    <t>LIBRETAS RAYADAS AMARILLA 8 1/2 X 11</t>
  </si>
  <si>
    <t>S-003088</t>
  </si>
  <si>
    <t>CAJA DE GRAPAS  23X24</t>
  </si>
  <si>
    <t>S-000041</t>
  </si>
  <si>
    <t>CINTA PARA MAQUINA SUMADORA NEGRO Y ROJO 13 MM.</t>
  </si>
  <si>
    <t>S-000060</t>
  </si>
  <si>
    <t>GRAPADORAS DE OFICINA   (TIRA COMPLETA)</t>
  </si>
  <si>
    <t>S-000047</t>
  </si>
  <si>
    <t>PEGAMENTO EN PASTA STIC 40 gr</t>
  </si>
  <si>
    <t>S-000033</t>
  </si>
  <si>
    <t>ROLLO DE CINTA ADHESIVAS   2" (48M. X 100)</t>
  </si>
  <si>
    <t>S-000034</t>
  </si>
  <si>
    <t>ROLLO DE CINTA ADHESIVAS 3/4 X 36 YARDAS</t>
  </si>
  <si>
    <t>S-000089</t>
  </si>
  <si>
    <t>SACA GRAPAS</t>
  </si>
  <si>
    <t>S-003459</t>
  </si>
  <si>
    <t>SUJETADOR DE PAPEL DOBLE CLIP  (CLIP BILLETERO) 32MM</t>
  </si>
  <si>
    <t>S-003458</t>
  </si>
  <si>
    <t>SUJETADOR DE PAPEL DOBLE CLIP (CLIP BILLETERO) 41MM</t>
  </si>
  <si>
    <t>S-003457</t>
  </si>
  <si>
    <t>SUJETADOR DE PAPEL DOBLE CLIP (CLIP BILLETERO) 51MM</t>
  </si>
  <si>
    <t>S-003408</t>
  </si>
  <si>
    <t>TERMOMETRO  INFRARROJO DE MANO</t>
  </si>
  <si>
    <t>S-000051</t>
  </si>
  <si>
    <t>TIJERA DE OFICINA No. 7 (17 CM )</t>
  </si>
  <si>
    <t>S-000052</t>
  </si>
  <si>
    <t>TINTA PARA SELLO PRE-TINTADO DE 2 OZ</t>
  </si>
  <si>
    <t>S-000043</t>
  </si>
  <si>
    <t>CAJITAS DE CLIPS GRANDE 50 MM</t>
  </si>
  <si>
    <t>S-000044</t>
  </si>
  <si>
    <t>CAJITAS DE CLIPS PEQUEÑO 33 MM</t>
  </si>
  <si>
    <t>S-000055</t>
  </si>
  <si>
    <t>DISPENSADOR PARA CINTA 3/4</t>
  </si>
  <si>
    <t>S-000016</t>
  </si>
  <si>
    <t>PAQUETE DE LABELT 200/1</t>
  </si>
  <si>
    <t>S-000046</t>
  </si>
  <si>
    <t>SILICONA LIQUIDO 100 ml</t>
  </si>
  <si>
    <t>S-002134</t>
  </si>
  <si>
    <t>TINTA EPSON 504 AMARILLO 70 ML</t>
  </si>
  <si>
    <t>S-002136</t>
  </si>
  <si>
    <t>TINTA EPSON 504 AZUL 70 ML</t>
  </si>
  <si>
    <t>S-002135</t>
  </si>
  <si>
    <t>TINTA EPSON 504 MAGENTA 70 ML</t>
  </si>
  <si>
    <t>S-002133</t>
  </si>
  <si>
    <t>TINTA EPSON 504 NEGRO 127 ML</t>
  </si>
  <si>
    <t>S-002494</t>
  </si>
  <si>
    <t>TINTA EPSON 544 AMARILLO 65 ML</t>
  </si>
  <si>
    <t>S-002496</t>
  </si>
  <si>
    <t>TINTA EPSON 544 AZUL 65 ML</t>
  </si>
  <si>
    <t>S-002495</t>
  </si>
  <si>
    <t>TINTA EPSON 544 MAGENTA 65 ML</t>
  </si>
  <si>
    <t>S-002493</t>
  </si>
  <si>
    <t>TINTA EPSON 544 NEGRO 65 ML</t>
  </si>
  <si>
    <t>S-000057</t>
  </si>
  <si>
    <t>CAJA DE GANCHO 7 CM. 50/1 (BROCHE PARA ARCHIVO)</t>
  </si>
  <si>
    <t>S-000022</t>
  </si>
  <si>
    <t>CAJAS DE GRAPAS 26/6</t>
  </si>
  <si>
    <t>S-000039</t>
  </si>
  <si>
    <t>CINTA EPSON PARA IMPRESORA FX-890 ( SO15329 )</t>
  </si>
  <si>
    <t>S-002818</t>
  </si>
  <si>
    <t>CINTA PARA IMPRESORA EPSON LX-350 ( SO15631 )</t>
  </si>
  <si>
    <t>S-000056</t>
  </si>
  <si>
    <t>COLA BLANCA (EGA) DE 250 GRAMOS</t>
  </si>
  <si>
    <t>S-000080</t>
  </si>
  <si>
    <t>POST-IT 3 X 3 100/1 DIFERENTES COLORES</t>
  </si>
  <si>
    <t>S-002356</t>
  </si>
  <si>
    <t>POST-IT SEPARADORES 1X5 PAQ. 100/1</t>
  </si>
  <si>
    <t>S-003017</t>
  </si>
  <si>
    <t>TONER (CARTUCHO HP)  954 XL AMARILLO</t>
  </si>
  <si>
    <t>S-003016</t>
  </si>
  <si>
    <t>TONER (CARTUCHO HP)  954 XL AZUL</t>
  </si>
  <si>
    <t>S-003018</t>
  </si>
  <si>
    <t>TONER (CARTUCHO HP) 954 XL MAGENTA</t>
  </si>
  <si>
    <t>S-002654</t>
  </si>
  <si>
    <t>TONER (CARTUCHO)  HP 664 NEGRO</t>
  </si>
  <si>
    <t>S-003022</t>
  </si>
  <si>
    <t>TONER CARTUCHO HP 711 AZUL 29 ML</t>
  </si>
  <si>
    <t>S-003021</t>
  </si>
  <si>
    <t>TONER CARTUCHO HP 711 NEGRO 29 ML</t>
  </si>
  <si>
    <t>S-000648</t>
  </si>
  <si>
    <t>TONER HP ( CARTUCHO ) 662 COLOR</t>
  </si>
  <si>
    <t>S-000649</t>
  </si>
  <si>
    <t>TONER HP ( CARTUCHO ) 662 NEGRO</t>
  </si>
  <si>
    <t>S-002927</t>
  </si>
  <si>
    <t>TONER HP ( CARTUCHO ) 711 DE 29 ML AMARILLO</t>
  </si>
  <si>
    <t>S-002928</t>
  </si>
  <si>
    <t>TONER HP ( CARTUCHO ) 711 DE 29 ML MAGENTA</t>
  </si>
  <si>
    <t>S-002655</t>
  </si>
  <si>
    <t>TONER (CARTUCHO)  HP 664 COLOR</t>
  </si>
  <si>
    <t>S-000122</t>
  </si>
  <si>
    <t>PAQUETE FUNDAS DE 30 GALONES  ( JARDIN  ) 10/1</t>
  </si>
  <si>
    <t>S-000313</t>
  </si>
  <si>
    <t>TAL. REP. DE RECAUDACION NACO CON 3 COPIAS AMARILLA  AZUL Y ROSADA EN PAPEL NCR 8 1/2X11</t>
  </si>
  <si>
    <t>S-000318</t>
  </si>
  <si>
    <t>TAL. REP. DE RECAUDACION OLIMPICO CON 3 COPIAS AMARILLA AZUL Y ROSADO EN PAPEL NCR 8 1/2  X11</t>
  </si>
  <si>
    <t>S-001572</t>
  </si>
  <si>
    <t>TAL. REPORTE DE RECAUDACION HIPODROMO CON 3 COPIAS AMARILLO VERDE ROSADO 8 1/2 X11</t>
  </si>
  <si>
    <t>S-000308</t>
  </si>
  <si>
    <t>TAL. REP. DE RECAUDACION LUPERON  HAINA  CON 3 COPIAS AMARILLA AZUL Y ROSADA  EN PAPEL NCR 8 1/2 X 1</t>
  </si>
  <si>
    <t>S-000295</t>
  </si>
  <si>
    <t>TAL. REP. RECAUDACION  KENNEDY 9 1/2  CON 3 COPIAS AMARILLA  AZUL Y ROSADA EN PAPEL NCR  8 1/2  X11</t>
  </si>
  <si>
    <t>S-001571</t>
  </si>
  <si>
    <t>TAL. REPORTE DE RECAUDACION LAS CAOBAS CON 3 COPIAS AMARILLO VERDE ROSADO 8 1/2 X11</t>
  </si>
  <si>
    <t>S-000100</t>
  </si>
  <si>
    <t>BRILLO FIBRA VERDE P-96</t>
  </si>
  <si>
    <t>S-000099</t>
  </si>
  <si>
    <t>BRILLO GRIS EXTRA FUERTE 100MM X 70 MM X 14MM</t>
  </si>
  <si>
    <t>S-001853</t>
  </si>
  <si>
    <t>CEPILLO PLASTICO TIPO PLANCHA (PARED)</t>
  </si>
  <si>
    <t>S-000334</t>
  </si>
  <si>
    <t>TAL. REPORTE DE RECAUDACION CANABACOA CON 3 COPIAS AZU VERDE Y ROSADO 8 1/2 X 11 EN PAPEL NCR</t>
  </si>
  <si>
    <t>S-000315</t>
  </si>
  <si>
    <t>TAL. REP. DE RECAUDACION LA BARQUITA CON 3 COPIAS AMARILLA  AZUL Y ROSADO EN PAPEL NCR 8 1/2X11</t>
  </si>
  <si>
    <t>S-002622</t>
  </si>
  <si>
    <t>TAL. REPORTE DE RECAUDACION BARAHONA CON 3 COPIAS PAPEL NCR AMARILLO VERDE ROSADO 8 1/2 X 11</t>
  </si>
  <si>
    <t>S-001577</t>
  </si>
  <si>
    <t>TAL. REC. DE ING. CORREDOR 27 DE FEB. LAS CAOBAS C-1 CON 2 COPIAS AMARILLA Y ROSADA EN PAPEL NCR 5X8</t>
  </si>
  <si>
    <t>S-000278</t>
  </si>
  <si>
    <t>TAL. REC. DE INGRESO CORR. INDEPENDENCIA HIPODROMO C-11 CON 2 COPIAS AMARILLA Y ROSADA 5X8 EN PAPEL</t>
  </si>
  <si>
    <t>S-000273</t>
  </si>
  <si>
    <t>TAL. REC. DE INGRESO CORR. KENNEDY C-4 9 1/2 CON 2 COPIAS AMARILLA Y ROSADA 5X8 EN PAPEL NCR</t>
  </si>
  <si>
    <t>S-000272</t>
  </si>
  <si>
    <t>TAL. REC. DE INGRESO CORR. HIPODROMO C-2 CON 2 COPIAS AMARILLA Y ROSADA  5X8 EN PAPEL NCR</t>
  </si>
  <si>
    <t>S-001581</t>
  </si>
  <si>
    <t>TAL. REC. INGRESO CORREDOR JUAN BOSCH C-18 CON 2 COPIAS AMARILLA Y ROSADA 5X8 EN PAPEL NCR</t>
  </si>
  <si>
    <t>S-001580</t>
  </si>
  <si>
    <t>TAL. REC. INGRESO CORREDOR LA BARQUITA C-17 CON 2 COPIAS AMARILLA Y ROSADA  5X8 EN PAPEL NCR</t>
  </si>
  <si>
    <t>S-000289</t>
  </si>
  <si>
    <t>TAL. RECB. INGRESO CORR. BOLIVAR  C-33 CON 2 COPIAS AMARILLA Y ROSADA  EN PAPRL 5X8 EN PAPEL NCR</t>
  </si>
  <si>
    <t>S-000288</t>
  </si>
  <si>
    <t>TAL. RECIBO DE INGRESO  CORR. OLIMPICO  C-30 CON 2 COPIAS AMARILLA Y ROSADA 5X8 EN PAPEL NCR</t>
  </si>
  <si>
    <t>S-003097</t>
  </si>
  <si>
    <t>TAL.REC.DE INGRESO CAJA GENERAL BARAHONA CON 2 COPIAS AMARILLA ROSADA 5X8 EN PAPEL NCR NUMERADO</t>
  </si>
  <si>
    <t>S-000277</t>
  </si>
  <si>
    <t>TAL. REC. DE INGRESO CORR. INDEPENDENCIA HAINA C-10 CON 2 COPIAS AMARILLA Y ROSADA 5X8 EN PAPEL NCR</t>
  </si>
  <si>
    <t>S-000275</t>
  </si>
  <si>
    <t>TAL. REC. DE INGRESO CORR. LUPERON ALCARRIZO C-6 CON 2 COPIAS AMARILLA Y ROSADA 5X8 EN PAPEL NCR</t>
  </si>
  <si>
    <t>S-000285</t>
  </si>
  <si>
    <t>TAL. RECB. INGRE. CORR. NUEVA BARQUITA C-17 CON 2 COPIAS AMARILLA Y ROSADA 5X8 EN PAPEL NCR (</t>
  </si>
  <si>
    <t>S-000274</t>
  </si>
  <si>
    <t>TAL. REC. DE INGRESO CORR. KENNEDY TAMARINDO C-5 CON 2 COPIAS AMARILLA Y ROSADA 5X8 EN PAPEL NCR</t>
  </si>
  <si>
    <t>S-000188</t>
  </si>
  <si>
    <t>TAL RECIB. INGRE. SANTIAGO GURABO C-4S CON 2 COPIAS 5X8 EN PAPEL NCR</t>
  </si>
  <si>
    <t>S-000270</t>
  </si>
  <si>
    <t>TAL. REC. DE INGRESO CAJA GRAL. SANTO DOMINGO CON 2 COPIAS ROSADO Y AMARILLO 5X8 EN PAPEL NCR NUMER</t>
  </si>
  <si>
    <t>S-000281</t>
  </si>
  <si>
    <t>TAL. REC. DE INGRESO CORR. NACO C-14 CON 2 COPIAS AMARILLA Y ROSADA 5X8 EN PAPEL NCR</t>
  </si>
  <si>
    <t>S-000276</t>
  </si>
  <si>
    <t>TAL. REC. DE INGRESO CORRE. LUPERON HAINA C-7 CON 2 COPIAS AMARILLA Y ROSADA 5X8 EN PAPEL NCR</t>
  </si>
  <si>
    <t>S-000672</t>
  </si>
  <si>
    <t>SOLICITUD DE EXPEDICION DE CHEQUE</t>
  </si>
  <si>
    <t>S-001213</t>
  </si>
  <si>
    <t>JABON EN ESPUMA SUAVE DE 1000 ML</t>
  </si>
  <si>
    <t>S-003087</t>
  </si>
  <si>
    <t>GRAPADORA DE OFICINA  GRANDE  DE 200 HOJAS</t>
  </si>
  <si>
    <t>S-001858</t>
  </si>
  <si>
    <t>GUANTE DE NITRILO Y LONA PIGMENTADO COMPLETO  TALLA 10 CALIBRE 25 (PARES)</t>
  </si>
  <si>
    <t>S-001857</t>
  </si>
  <si>
    <t>PARES DE GUANTE DE CUERO Y LONA TALLA 10</t>
  </si>
  <si>
    <t>S-000135</t>
  </si>
  <si>
    <t>SUAPER No.28</t>
  </si>
  <si>
    <t>S-000105</t>
  </si>
  <si>
    <t>CUADERNILLO PRUEBA DE SECRETARIA AUXILIAR</t>
  </si>
  <si>
    <t>S-000366</t>
  </si>
  <si>
    <t>HOJA  DE PRESICION 11X17</t>
  </si>
  <si>
    <t>S-000369</t>
  </si>
  <si>
    <t>HOJA DE  HERRAMIENTAS 11X17 TIRO Y RETIRO COLOR AZUL</t>
  </si>
  <si>
    <t>S-000372</t>
  </si>
  <si>
    <t>HOJA DE PERCEPCION 11X17 TIRO Y RETIRO COLOR AZUL</t>
  </si>
  <si>
    <t>S-000373</t>
  </si>
  <si>
    <t>HOJA DE RAZONAMIENTO 11X17 TIRO Y RETIRO COLOR AZUL</t>
  </si>
  <si>
    <t>S-000376</t>
  </si>
  <si>
    <t>HOJA TN-1  11X17  TIRO Y RETIRO COLOR AZUL</t>
  </si>
  <si>
    <t>S-000371</t>
  </si>
  <si>
    <t>HOJAS  NUMEROS 11X17 TIRO Y RETIRO COLOR AZUL</t>
  </si>
  <si>
    <t>S-000130</t>
  </si>
  <si>
    <t>ROLLO DE PAPEL HIGIENICO JUMBO  INSTITUCIONAL  DOBLE HOJA   207 M (XTRA1)</t>
  </si>
  <si>
    <t>S-000364</t>
  </si>
  <si>
    <t>TAR. CONTROL DE COMBUSTIBLE</t>
  </si>
  <si>
    <t>S-000225</t>
  </si>
  <si>
    <t>TAL. COMP. DE CAJA CHICA FONDO REPONIBLE DEFINITIVO  STO.DGO</t>
  </si>
  <si>
    <t>S-000215</t>
  </si>
  <si>
    <t>TAL. COMP. DE CAJA CHICA SERVICIOS GENERALES OMSA-STGO.</t>
  </si>
  <si>
    <t>S-002896</t>
  </si>
  <si>
    <t>TAL. CONTROL DE HERRAMIENTAS (MANTENIMIENTO) 8 1/2 X11</t>
  </si>
  <si>
    <t>S-003668</t>
  </si>
  <si>
    <t>TAL. CONTROL DE HOROMETRO SEMANAL (MANTENIMIENTO) 8 1/2 X 11</t>
  </si>
  <si>
    <t>S-000245</t>
  </si>
  <si>
    <t>TAL. DE CERTIFICADO LICENCIA MEDICA 8 1/2 X11 FUL COLOR</t>
  </si>
  <si>
    <t>S-000304</t>
  </si>
  <si>
    <t>TAL. RECETARIO MEDICO  FULL COLOR  5X8</t>
  </si>
  <si>
    <t>S-000291</t>
  </si>
  <si>
    <t>TAL. RECETARIO MEDICO 5 X 8</t>
  </si>
  <si>
    <t>S-000189</t>
  </si>
  <si>
    <t>TAL. ANALISIS CLINICO 5X8</t>
  </si>
  <si>
    <t>S-000192</t>
  </si>
  <si>
    <t>TAL. AUTARIZACION DE COMBUSTIBLE ( SERVIC. GEN. )</t>
  </si>
  <si>
    <t>S-000194</t>
  </si>
  <si>
    <t>TAL. AUTORIZACION DE COMBUSTIBLE SANTIAGO</t>
  </si>
  <si>
    <t>S-000258</t>
  </si>
  <si>
    <t>TAL. CAJA CHICA COMP. PROVISIONAL DIRECCION DE MANTEMINIENTO</t>
  </si>
  <si>
    <t>S-000346</t>
  </si>
  <si>
    <t>TAL. CAJA CHICA FONDO REP. DEFINITIVO DIRECCION DE MANTENIMIENTO</t>
  </si>
  <si>
    <t>S-000212</t>
  </si>
  <si>
    <t>TAL. COMP. DE CAJA CHICA (DIRECCION GENERAL )</t>
  </si>
  <si>
    <t>S-000217</t>
  </si>
  <si>
    <t>TAL. COMP. DE CAJA CHICA DEFINITIVO  (GERENCIA DE MANTENIMIENTO)</t>
  </si>
  <si>
    <t>S-003672</t>
  </si>
  <si>
    <t>TAL. CONTROL DE ENTRADA Y SALIDAD DE VEHICULOS (SUPERVISION) 8 1/2 X 11</t>
  </si>
  <si>
    <t>S-004805</t>
  </si>
  <si>
    <t>HOJAS DE VIDA CONVOCATORIA A EVALUACION FULL COLOR 8 1/2 X 11</t>
  </si>
  <si>
    <t>S-000227</t>
  </si>
  <si>
    <t>TAL. CONT. ENTRADA Y SALIDA DE AUT. EN RUTA DE PERS. NOCTURNO ( OPERACIONES ) 8 1/2X11</t>
  </si>
  <si>
    <t>S-000228</t>
  </si>
  <si>
    <t>TAL. CONTROL ACTIVIDADES DIARIAS (MANTEN.)</t>
  </si>
  <si>
    <t>S-000229</t>
  </si>
  <si>
    <t>TAL. CONTROL DE AUTOBUSE EN RUTA SALIDA Y LLEGADA 8 1/2 X 13</t>
  </si>
  <si>
    <t>S-000106</t>
  </si>
  <si>
    <t>CUADERNILLO PRUEBA DE SECRETARIA EJECUTIVA</t>
  </si>
  <si>
    <t>S-000108</t>
  </si>
  <si>
    <t>CUADERNILLO TERMINOS COMERCIALES</t>
  </si>
  <si>
    <t>S-000267</t>
  </si>
  <si>
    <t>HOJAS  PRUEBA TECNICA PARA CAJEROS/AS (RECURSOS HUM.)</t>
  </si>
  <si>
    <t>S-001609</t>
  </si>
  <si>
    <t>HOJAS  TEL (TEST ELEMENTAL DE INTELIGENCIA) 11X17 TIRO Y RETIRO COLOR AZUL</t>
  </si>
  <si>
    <t>S-004806</t>
  </si>
  <si>
    <t>HOJAS REGISTRO DE DOCUMENTOS DEL EMPLEADO FULL COLOR 8 1/2 X 11</t>
  </si>
  <si>
    <t>S-002894</t>
  </si>
  <si>
    <t>TAL. CONTROL DE NIVELES Y LUBRICANTES 8 1/2 X11 CON 1 COPIA NCR</t>
  </si>
  <si>
    <t>S-000233</t>
  </si>
  <si>
    <t>TAL. CONTROL DE SERVICIOS EN PAPEL NCR CON 2 COPIAS 8 1/2 X 11 ( OPERACIONES )</t>
  </si>
  <si>
    <t>S-000235</t>
  </si>
  <si>
    <t>TAL. CONTROL DE UNIDADES SACADAS DE SERVICIOS (OPERACIONES)</t>
  </si>
  <si>
    <t>S-000238</t>
  </si>
  <si>
    <t>TAL. CONTROL NIVEL DE ACEITE</t>
  </si>
  <si>
    <t>S-000242</t>
  </si>
  <si>
    <t>TAL. CONTROL TRASLADO DE AUTOBUSES  ( OPERACIONES ) EN HOJA RCN 2 COPIAS 8 1/2 X11</t>
  </si>
  <si>
    <t>S-004034</t>
  </si>
  <si>
    <t>TAL. DE INSPECCION FISICA Y MANTENIMIENTO (SUPERVISION) 8 1/2 X 11</t>
  </si>
  <si>
    <t>S-002893</t>
  </si>
  <si>
    <t>TAL. CONTROL UNIDAD RESCATADA POR LA GRUA  8 1/2 X 11 CON 1 COPIA</t>
  </si>
  <si>
    <t>S-003679</t>
  </si>
  <si>
    <t>TAL. CUADRE DIARIO DE PASIMETRO 8 1/2 X 11</t>
  </si>
  <si>
    <t>S-003676</t>
  </si>
  <si>
    <t>TAL. INFORME DIARIO DE DESPACHO DE COMBUSTIBLE (SUPERVISION) 8 1/2 X 11</t>
  </si>
  <si>
    <t>S-000302</t>
  </si>
  <si>
    <t>TAL. RECIBO DE COMBUSTIBLE 8 1/2 x 11 (S.GENERALES)</t>
  </si>
  <si>
    <t>S-000327</t>
  </si>
  <si>
    <t>TAL. REPORTE DE AVERIA (MANTEN.)</t>
  </si>
  <si>
    <t>S-000342</t>
  </si>
  <si>
    <t>TAL. SOLICITUD DE EMPLEO (RECURSOS HUM.) TIRO Y RETIRO 8 1/2 X11</t>
  </si>
  <si>
    <t>S-000230</t>
  </si>
  <si>
    <t>TAL. CONTROL DE ENTREGA DE LLAVES DE AUTOBUSES (OPERACIONES) EN HOJA 8 1/2 X11</t>
  </si>
  <si>
    <t>S-000236</t>
  </si>
  <si>
    <t>TAL. CONTROL DESPACHO DE AUTOBUSES ( OPERACIONES ) EN HOJA 8 1/2 X11</t>
  </si>
  <si>
    <t>S-000254</t>
  </si>
  <si>
    <t>TAL. ENTREGA UNIDAD REPARADA A  OPERACIONES CON 1 COPIA  AMARILLA EN PAPEL NCR 8 1/2 X11</t>
  </si>
  <si>
    <t>S-000260</t>
  </si>
  <si>
    <t>TAL. INFORME DE TRAFICO DE AUTOBUSES ( OPERACIONES ) EN HOJA 8 1/2 X11</t>
  </si>
  <si>
    <t>S-000381</t>
  </si>
  <si>
    <t>DISPENSADOR DE AMBIENTADOR AUTOMATICO EN SPRAY</t>
  </si>
  <si>
    <t>S-000115</t>
  </si>
  <si>
    <t>DISPENSADOR PAPEL JUMBO XTRAL 1 BLANCO</t>
  </si>
  <si>
    <t>S-003839</t>
  </si>
  <si>
    <t>PAQUETE DE MASCARILLA QUIRURGICA 10/1</t>
  </si>
  <si>
    <t>S-001196</t>
  </si>
  <si>
    <t>REPUESTO DE AMBIENTADOR AUTOMATICO 270 ML DIFERENTES AROMAS</t>
  </si>
  <si>
    <t>S-000268</t>
  </si>
  <si>
    <t>TAL. PRUEBA TECNICA PARA CONDUCTORES (RECURSOS HUM.)</t>
  </si>
  <si>
    <t>S-003669</t>
  </si>
  <si>
    <t>TAL. CONTROL DE AUTOBUSES EN REPARACION (MANTENIMIENTO) 8 1/2 X 11</t>
  </si>
  <si>
    <t>S-004176</t>
  </si>
  <si>
    <t>TAL. DE QUEJAS Y DENUNCIAS 4.25 X5.375 PULGADAS</t>
  </si>
  <si>
    <t>S-000329</t>
  </si>
  <si>
    <t>TAL. REPORTE DE FALTANTES Y SOBRANTES</t>
  </si>
  <si>
    <t>S-000340</t>
  </si>
  <si>
    <t>TAL. RETORNO AL GARAJE ( OPERACIONES ) EN HOJA 8 1/2 X11</t>
  </si>
  <si>
    <t>S-002874</t>
  </si>
  <si>
    <t>TAL. SOLICITUD DE PIEZAS (MANTENIMIENTO) 8 1/2 X11</t>
  </si>
  <si>
    <t>S-004487</t>
  </si>
  <si>
    <t>TAL. TRABAJO DE AIRE ACONDICIONADO CON 1 COPIA AMARILLA EN PAPEL NCR 8 1/2 X 11</t>
  </si>
  <si>
    <t>S-000232</t>
  </si>
  <si>
    <t>TAL.CONTROL DE PERMISOS AUS.Y TARD. A COLOR EN PAPEL NCR CON 2 COPIAS ROSADO Y AMARILLO 81/2 X7 1/2</t>
  </si>
  <si>
    <t>S-000673</t>
  </si>
  <si>
    <t>TAL. REGISTRO ENTRADA DE VALIJAS 5X8 CON 3 COPIAS EN P. NCR AMARILLA ROSADA Y VERDE (NUMERADO)</t>
  </si>
  <si>
    <t>S-000319</t>
  </si>
  <si>
    <t>TAL. REP. DE RECAUDACION BOLIVAR CON 3 COPIAS AMARILLA  AZUL Y ROSADO EN PAPEL NCR 8 1/2 X11</t>
  </si>
  <si>
    <t>S-000266</t>
  </si>
  <si>
    <t>TAL.TRABAJO A TALLERES CON 1 COPIAS AMARILLA EN PAPEL NCR  8 1/2 X11</t>
  </si>
  <si>
    <t>S-004533</t>
  </si>
  <si>
    <t>PAQUETE DE ENVASE PLASTICO DE 5 OZ. RIGIDO 50/1</t>
  </si>
  <si>
    <t>S-000303</t>
  </si>
  <si>
    <t>TAL. RECIBO DE LLAVES CAMBIO DE TURNO (OPERACIONES)</t>
  </si>
  <si>
    <t>S-000321</t>
  </si>
  <si>
    <t>TAL. REP.DE CONDUCTORES Y CAJEROS SOBRE SITUACIONES PRESENTADA EN EL CONT. DE DESPACHO 8 1/2X11</t>
  </si>
  <si>
    <t>S-000323</t>
  </si>
  <si>
    <t>TAL. REPARACIONES MECANICAS CON 1 COPIA  AMARILLA EN PAPEL NCR (MANTENIMIENTO) 8 1/2 X 11</t>
  </si>
  <si>
    <t>S-000324</t>
  </si>
  <si>
    <t>TAL. REPORTE DAÑOS DE AUTOBUSES (MANTEN.)</t>
  </si>
  <si>
    <t>S-001611</t>
  </si>
  <si>
    <t>TAL. RESCATE DE UNIDADES CON UNA COPIA ROSADA EN PAPEL NCR 8 1/2 X 11</t>
  </si>
  <si>
    <t>S-000322</t>
  </si>
  <si>
    <t>TAL.REPORTE MANTENIMIENTO Y REPARACIONES ELECTRICAS CON 1 COPIA EN PAPEL NCR 8 1/2 X11</t>
  </si>
  <si>
    <t>S-000012</t>
  </si>
  <si>
    <t>ARMAZONES  8 1/2 x 11</t>
  </si>
  <si>
    <t>S-000013</t>
  </si>
  <si>
    <t>ARMAZONES 8 1/2 x 13</t>
  </si>
  <si>
    <t>S-000893</t>
  </si>
  <si>
    <t>FARDO PAPEL HIGIENICO DOBLE HOJA 39.0 M. EXTRA GRANDE 12/1</t>
  </si>
  <si>
    <t>S-004201</t>
  </si>
  <si>
    <t>DISPENSADOR DE JABON DE ESPUMA INSTITUCIONAL 1000ML</t>
  </si>
  <si>
    <t>S-000114</t>
  </si>
  <si>
    <t>DISPENSADOR DE PAPEL TOALLA FLUJO CENTRAL BLANCO</t>
  </si>
  <si>
    <t>S-001861</t>
  </si>
  <si>
    <t>FARDO DE PLATO DESECHABLE CON DIVISION 200/1</t>
  </si>
  <si>
    <t>S-000129</t>
  </si>
  <si>
    <t>RECOGEDOR  DE BASURA</t>
  </si>
  <si>
    <t>S-004134</t>
  </si>
  <si>
    <t>TERMOS  METALICOS/PLASTICOS DOBLE PARED 16 OZ CON EL LOGO DE LA INSTITUCION</t>
  </si>
  <si>
    <t>S-000137</t>
  </si>
  <si>
    <t>ZAFACONES PLASTICO RECTANGULAR DE BAÑO 13 LITROS</t>
  </si>
  <si>
    <t>S-000331</t>
  </si>
  <si>
    <t>TAL. REP. DE RECAUDACION CENTRAL CON 3 COPIAS AZUL VERDE ROSADO EN PAPEL NCR 8 1/2 X11</t>
  </si>
  <si>
    <t>S-000333</t>
  </si>
  <si>
    <t>TAL. REP. DE RECAUDACION GURABO CON 3 COPIAS AMARILLA AZUL ROSADA EN PAPEL NCR 8 1/ 2 X 11</t>
  </si>
  <si>
    <t>S-000309</t>
  </si>
  <si>
    <t>TAL. REP. DE RECAUDACION INDEP. HAINA CON 3 COPIAS AMARILLA  AZUL Y ROSADA  EN PAPEL NCR 8 1/2 X 11</t>
  </si>
  <si>
    <t>S-000310</t>
  </si>
  <si>
    <t>TAL. REP. DE RECAUDACION INDPE. HIPOD. CON 3 COPIAS AMARILLA  AZUL Y ROSADA EN PAPEL NCR 8 1/2 X 11</t>
  </si>
  <si>
    <t>S-003042</t>
  </si>
  <si>
    <t>STICKERS AYUDANOS A MEJORAR  9X12  EN VINIL REFLECTIVO</t>
  </si>
  <si>
    <t>S-001675</t>
  </si>
  <si>
    <t>STICKERS: CEDER EL ASIENTO A  9 1/4X14 1/4 EN VINIL REFLECTIVO</t>
  </si>
  <si>
    <t>S-002962</t>
  </si>
  <si>
    <t>STICKERS: NORMAS DE CONDUCTA DENTRO DEL AUTOBUS 9 1/3X16 EN VINIL REFLECTIVO</t>
  </si>
  <si>
    <t>S-003813</t>
  </si>
  <si>
    <t>STIKERS: AYUDANOS A MEJORAR 16X12 EN VINIL REFLECTIVO (3M)</t>
  </si>
  <si>
    <t>S-000317</t>
  </si>
  <si>
    <t>TAL. REP. DE RECAUDACION LINCOL CON 3 COPIAS AMARILLA AZUL Y ROSADO EN PAPEL NCR 8 1/2X11</t>
  </si>
  <si>
    <t>S-000841</t>
  </si>
  <si>
    <t>PAQUETE DE CUCHARA DESECHABLES 25/1</t>
  </si>
  <si>
    <t>S-004659</t>
  </si>
  <si>
    <t>PAQUETE DE TENEDORES DESECHABLES 25/1</t>
  </si>
  <si>
    <t>S-000337</t>
  </si>
  <si>
    <t>TAL. REPORTE TRABAJO DESABOLLADURA Y PINTURA</t>
  </si>
  <si>
    <t>S-000081</t>
  </si>
  <si>
    <t>PRECINTOS DE SEGURIDAD NUMERADO PLASTICO (PARA VALIJAS)</t>
  </si>
  <si>
    <t>S-000015</t>
  </si>
  <si>
    <t>BORRADORES P/ PIZARRA</t>
  </si>
  <si>
    <t>S-003215</t>
  </si>
  <si>
    <t>DISPENSADORES  DE GEL ANTIBACTERIAL DE BOLSA  INSTITUCIONAL</t>
  </si>
  <si>
    <t>S-000117</t>
  </si>
  <si>
    <t>ESCOBA PLASTICA PELO CORTO</t>
  </si>
  <si>
    <t>S-000118</t>
  </si>
  <si>
    <t>ESCOBAS PLASTICAS PELO LARGO</t>
  </si>
  <si>
    <t>S-000076</t>
  </si>
  <si>
    <t>PAQUETE DE CAFE 1 LB</t>
  </si>
  <si>
    <t>S-002813</t>
  </si>
  <si>
    <t>ATOMIZADOR (16 OZ) 500 ML</t>
  </si>
  <si>
    <t>S-001854</t>
  </si>
  <si>
    <t>CUBO DE CLORO DE 5 ACCIONES (5KG) EN PASTILLA 200G 25/1</t>
  </si>
  <si>
    <t>S-004534</t>
  </si>
  <si>
    <t>PAQUETE DE TAPA PLASTICA DE 5 OZ 100/1</t>
  </si>
  <si>
    <t>S-004298</t>
  </si>
  <si>
    <t>BOTIQUIN EQUIPADO (KIT DE PRIMEROS AUXILIOS)</t>
  </si>
  <si>
    <t>S-000025</t>
  </si>
  <si>
    <t>CARPETA 3 AROS DE 3 PULGADA  NEGRO Y AZUL</t>
  </si>
  <si>
    <t>S-000026</t>
  </si>
  <si>
    <t>CARPETA 3 AROS DE 5 PULGADA NEGRA Y AZUL</t>
  </si>
  <si>
    <t>S-003409</t>
  </si>
  <si>
    <t>CARPETA DE 3 AROS DE 2 PULGADA NEGRA Y AZUL</t>
  </si>
  <si>
    <t>S-002793</t>
  </si>
  <si>
    <t>CASCO PROTECTORES DE MOTOCICLETA</t>
  </si>
  <si>
    <t>S-003128</t>
  </si>
  <si>
    <t>MASCARILLA KN-95</t>
  </si>
  <si>
    <t>S-003454</t>
  </si>
  <si>
    <t>REPUESTO DE GEL ANTIBACTERIAL DE MANO INSTITUCIONAL 1000 ML</t>
  </si>
  <si>
    <t>S-004801</t>
  </si>
  <si>
    <t>CAMISETA (POLO SHIRT DRY FIT ) CON LOGO BORDADO DE OMSA</t>
  </si>
  <si>
    <t>S-002968</t>
  </si>
  <si>
    <t>CUBETA PLASTICA DE 12 LITROS (3 GALONES)</t>
  </si>
  <si>
    <t>S-001933</t>
  </si>
  <si>
    <t>FARDO  DE AGUA MINERAL SIN GAS 16.9 OZ 20/1</t>
  </si>
  <si>
    <t>S-004669</t>
  </si>
  <si>
    <t>PAQUETE DE PLATOS FOAM LLANO # 6 25/1</t>
  </si>
  <si>
    <t>S-004666</t>
  </si>
  <si>
    <t>PAQUETE DE VASOS FOAM DE 12 OZ. 25/1</t>
  </si>
  <si>
    <t>S-004676</t>
  </si>
  <si>
    <t>PARAGUAS CON LOGO DE OMSA 130 CM ANCHO X 100 CM DE ALTURA</t>
  </si>
  <si>
    <t>S-004587</t>
  </si>
  <si>
    <t>ESCRITORIO COLOR HAYA CON BASE METALICA 28X48X30 CON MODULO DE 2 GAVETAS</t>
  </si>
  <si>
    <t>S-004130</t>
  </si>
  <si>
    <t>JACKETS NEGRO CON EL LOGO DE LA INSTITUCION</t>
  </si>
  <si>
    <t>S-002473</t>
  </si>
  <si>
    <t>POLO VERDE BOTELLA EN ALGODON CON CUELLO Y LOGO DE OMSA</t>
  </si>
  <si>
    <t>S-002839</t>
  </si>
  <si>
    <t>SILLAS PLASTICA CON BRAZO DE ALTA RESISTENCIA PRIMAVERA</t>
  </si>
  <si>
    <t>S-002653</t>
  </si>
  <si>
    <t>LLENADO BOTELLONES DE AGUA DE 5 GALONES</t>
  </si>
  <si>
    <t>S-004821</t>
  </si>
  <si>
    <t>TIRAS REACTIVAS DE GLUCOSA DE SANGRE MODELO NIP</t>
  </si>
  <si>
    <t>S-004820</t>
  </si>
  <si>
    <t>CAJA DE TIRAS REACTIVAS AC500 DE GLUCOSAS</t>
  </si>
  <si>
    <t xml:space="preserve">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</si>
</sst>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vignon Pro Demi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4" fontId="1" fillId="3" borderId="1" xfId="0" applyNumberFormat="1" applyFont="1" applyFill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0" fontId="1" fillId="0" borderId="4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44" fontId="1" fillId="0" borderId="1" xfId="0" applyNumberFormat="1" applyFont="1" applyBorder="1"/>
    <xf numFmtId="0" fontId="1" fillId="0" borderId="3" xfId="0" applyFont="1" applyBorder="1"/>
    <xf numFmtId="0" fontId="1" fillId="0" borderId="5" xfId="0" applyFont="1" applyBorder="1"/>
    <xf numFmtId="4" fontId="1" fillId="0" borderId="5" xfId="0" applyNumberFormat="1" applyFont="1" applyBorder="1" applyAlignment="1">
      <alignment horizontal="center"/>
    </xf>
    <xf numFmtId="44" fontId="1" fillId="0" borderId="5" xfId="0" applyNumberFormat="1" applyFont="1" applyBorder="1"/>
    <xf numFmtId="0" fontId="6" fillId="0" borderId="4" xfId="0" applyFont="1" applyBorder="1" applyAlignment="1">
      <alignment horizontal="center" vertical="center"/>
    </xf>
    <xf numFmtId="44" fontId="1" fillId="0" borderId="6" xfId="0" applyNumberFormat="1" applyFont="1" applyBorder="1" applyAlignment="1">
      <alignment horizontal="center" vertical="center"/>
    </xf>
    <xf numFmtId="44" fontId="7" fillId="0" borderId="6" xfId="0" applyNumberFormat="1" applyFont="1" applyBorder="1" applyAlignment="1">
      <alignment horizontal="center" vertical="center"/>
    </xf>
    <xf numFmtId="44" fontId="7" fillId="0" borderId="5" xfId="0" applyNumberFormat="1" applyFont="1" applyBorder="1"/>
    <xf numFmtId="0" fontId="4" fillId="0" borderId="4" xfId="0" applyFont="1" applyBorder="1" applyAlignment="1">
      <alignment horizontal="center" vertical="center"/>
    </xf>
    <xf numFmtId="44" fontId="7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358644</xdr:colOff>
      <xdr:row>3</xdr:row>
      <xdr:rowOff>40239</xdr:rowOff>
    </xdr:from>
    <xdr:to>
      <xdr:col>4</xdr:col>
      <xdr:colOff>358018</xdr:colOff>
      <xdr:row>6</xdr:row>
      <xdr:rowOff>117993</xdr:rowOff>
    </xdr:to>
    <xdr:pic>
      <xdr:nvPicPr>
        <xdr:cNvPr id="2" name="Imagen 1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45D1582B-908F-4A87-B10F-34F9BA5E1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1169" y="621264"/>
          <a:ext cx="904249" cy="649254"/>
        </a:xfrm>
        <a:prstGeom prst="rect">
          <a:avLst/>
        </a:prstGeom>
      </xdr:spPr>
    </xdr:pic>
    <xdr:clientData/>
  </xdr:twoCellAnchor>
  <xdr:twoCellAnchor editAs="oneCell">
    <xdr:from>
      <xdr:col>4</xdr:col>
      <xdr:colOff>2400300</xdr:colOff>
      <xdr:row>0</xdr:row>
      <xdr:rowOff>85725</xdr:rowOff>
    </xdr:from>
    <xdr:to>
      <xdr:col>4</xdr:col>
      <xdr:colOff>3057525</xdr:colOff>
      <xdr:row>3</xdr:row>
      <xdr:rowOff>183899</xdr:rowOff>
    </xdr:to>
    <xdr:pic>
      <xdr:nvPicPr>
        <xdr:cNvPr id="3" name="Imagen 2" descr="Un dibujo de un personaje de caricatura&#10;&#10;Descripción generada automáticamente con confianza baja">
          <a:extLst>
            <a:ext uri="{FF2B5EF4-FFF2-40B4-BE49-F238E27FC236}">
              <a16:creationId xmlns:a16="http://schemas.microsoft.com/office/drawing/2014/main" id="{C6F194C9-D68A-46A2-9B94-04673B732C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5767"/>
        <a:stretch/>
      </xdr:blipFill>
      <xdr:spPr>
        <a:xfrm>
          <a:off x="4457700" y="85725"/>
          <a:ext cx="657225" cy="6791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446729-EB67-4A8C-8390-52F6F0F5A3E8}" name="Tabla133" displayName="Tabla133" ref="C9:I1079" totalsRowCount="1" headerRowDxfId="19" dataDxfId="18" totalsRowDxfId="17" headerRowBorderDxfId="15" tableBorderDxfId="16" totalsRowBorderDxfId="14">
  <tableColumns count="7">
    <tableColumn id="1" xr3:uid="{DC012FEE-7B65-465B-9668-218ED4853DF7}" name="#" dataDxfId="12" totalsRowDxfId="13"/>
    <tableColumn id="2" xr3:uid="{E84FF480-A08E-4D18-8728-D64C4E3D13B0}" name="CODIGO" dataDxfId="10" totalsRowDxfId="11"/>
    <tableColumn id="3" xr3:uid="{37C59740-FDC6-4D2B-ACDC-45E1DFF03E0A}" name="DESCRIPCION" dataDxfId="8" totalsRowDxfId="9"/>
    <tableColumn id="4" xr3:uid="{AA323407-E60D-4EB5-A827-1298C4B34E04}" name="CODIGO2" dataDxfId="6" totalsRowDxfId="7"/>
    <tableColumn id="9" xr3:uid="{D628B030-D4ED-40B0-BE48-CE98A673F5E9}" name="COSTO" dataDxfId="4" totalsRowDxfId="5"/>
    <tableColumn id="10" xr3:uid="{0ACE7C14-0389-430F-9E4A-80EC25F6ADC8}" name="FISICO" dataDxfId="2" totalsRowDxfId="3"/>
    <tableColumn id="7" xr3:uid="{02CF9E48-C848-44AB-8601-D8762944335E}" name="MONTO TOTAL" dataDxfId="0" totalsRowDxfId="1">
      <calculatedColumnFormula>Tabla133[[#This Row],[FISICO]]*G10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E6CAA-EBB6-49A9-9B0D-47EBBAE499AA}">
  <dimension ref="B2:I1090"/>
  <sheetViews>
    <sheetView tabSelected="1" workbookViewId="0">
      <selection activeCell="K7" sqref="K7"/>
    </sheetView>
  </sheetViews>
  <sheetFormatPr defaultColWidth="11.42578125" defaultRowHeight="15.95" customHeight="1"/>
  <cols>
    <col min="1" max="1" width="6.5703125" style="1" customWidth="1"/>
    <col min="2" max="2" width="7.140625" style="1" customWidth="1"/>
    <col min="3" max="3" width="3.5703125" style="13" customWidth="1"/>
    <col min="4" max="4" width="13.5703125" style="1" bestFit="1" customWidth="1"/>
    <col min="5" max="5" width="73.7109375" style="1" customWidth="1"/>
    <col min="6" max="6" width="7.7109375" style="14" bestFit="1" customWidth="1"/>
    <col min="7" max="7" width="13.85546875" style="1" bestFit="1" customWidth="1"/>
    <col min="8" max="8" width="10.140625" style="13" bestFit="1" customWidth="1"/>
    <col min="9" max="9" width="18.7109375" style="1" customWidth="1"/>
    <col min="10" max="16384" width="11.42578125" style="1"/>
  </cols>
  <sheetData>
    <row r="2" spans="2:9" ht="15" customHeight="1"/>
    <row r="3" spans="2:9" ht="15" customHeight="1"/>
    <row r="4" spans="2:9" ht="15" customHeight="1"/>
    <row r="5" spans="2:9" ht="15" customHeight="1">
      <c r="B5" s="35" t="s">
        <v>0</v>
      </c>
      <c r="C5" s="35"/>
      <c r="D5" s="35"/>
      <c r="E5" s="35"/>
      <c r="F5" s="35"/>
      <c r="G5" s="35"/>
      <c r="H5" s="35"/>
    </row>
    <row r="6" spans="2:9" ht="15" customHeight="1">
      <c r="B6" s="35" t="s">
        <v>1</v>
      </c>
      <c r="C6" s="35"/>
      <c r="D6" s="35"/>
      <c r="E6" s="35"/>
      <c r="F6" s="35"/>
      <c r="G6" s="35"/>
      <c r="H6" s="35"/>
    </row>
    <row r="7" spans="2:9" ht="15" customHeight="1">
      <c r="B7" s="35" t="s">
        <v>2</v>
      </c>
      <c r="C7" s="35"/>
      <c r="D7" s="35"/>
      <c r="E7" s="35"/>
      <c r="F7" s="35"/>
      <c r="G7" s="35"/>
      <c r="H7" s="35"/>
    </row>
    <row r="8" spans="2:9" s="2" customFormat="1" ht="15" customHeight="1">
      <c r="B8" s="35" t="s">
        <v>3</v>
      </c>
      <c r="C8" s="35"/>
      <c r="D8" s="35"/>
      <c r="E8" s="35"/>
      <c r="F8" s="35"/>
      <c r="G8" s="35"/>
      <c r="H8" s="35"/>
    </row>
    <row r="9" spans="2:9" s="2" customFormat="1" ht="21" customHeight="1">
      <c r="B9" s="34"/>
      <c r="C9" s="32" t="s">
        <v>4</v>
      </c>
      <c r="D9" s="3" t="s">
        <v>5</v>
      </c>
      <c r="E9" s="3" t="s">
        <v>6</v>
      </c>
      <c r="F9" s="4" t="s">
        <v>7</v>
      </c>
      <c r="G9" s="5" t="s">
        <v>8</v>
      </c>
      <c r="H9" s="3" t="s">
        <v>9</v>
      </c>
      <c r="I9" s="3" t="s">
        <v>10</v>
      </c>
    </row>
    <row r="10" spans="2:9" ht="15.95" customHeight="1">
      <c r="B10" s="2"/>
      <c r="C10" s="28">
        <v>1</v>
      </c>
      <c r="D10" s="3">
        <v>103540416</v>
      </c>
      <c r="E10" s="7" t="s">
        <v>11</v>
      </c>
      <c r="F10" s="4" t="s">
        <v>12</v>
      </c>
      <c r="G10" s="8">
        <v>1642.53</v>
      </c>
      <c r="H10" s="3">
        <v>11</v>
      </c>
      <c r="I10" s="9">
        <f>Tabla133[[#This Row],[FISICO]]*G10</f>
        <v>18067.829999999998</v>
      </c>
    </row>
    <row r="11" spans="2:9" ht="15.95" customHeight="1">
      <c r="B11" s="2"/>
      <c r="C11" s="28">
        <v>2</v>
      </c>
      <c r="D11" s="3">
        <v>103542108</v>
      </c>
      <c r="E11" s="7" t="s">
        <v>13</v>
      </c>
      <c r="F11" s="4" t="s">
        <v>12</v>
      </c>
      <c r="G11" s="8">
        <v>377.53</v>
      </c>
      <c r="H11" s="3">
        <v>163</v>
      </c>
      <c r="I11" s="9">
        <f>Tabla133[[#This Row],[FISICO]]*G11</f>
        <v>61537.389999999992</v>
      </c>
    </row>
    <row r="12" spans="2:9" ht="15.95" customHeight="1">
      <c r="B12" s="2"/>
      <c r="C12" s="28">
        <v>3</v>
      </c>
      <c r="D12" s="3">
        <v>103657990</v>
      </c>
      <c r="E12" s="7" t="s">
        <v>14</v>
      </c>
      <c r="F12" s="4" t="s">
        <v>12</v>
      </c>
      <c r="G12" s="8">
        <v>2861.33</v>
      </c>
      <c r="H12" s="3">
        <v>47</v>
      </c>
      <c r="I12" s="9">
        <f>Tabla133[[#This Row],[FISICO]]*G12</f>
        <v>134482.51</v>
      </c>
    </row>
    <row r="13" spans="2:9" ht="15.95" customHeight="1">
      <c r="B13" s="2"/>
      <c r="C13" s="28">
        <v>4</v>
      </c>
      <c r="D13" s="3">
        <v>103650445</v>
      </c>
      <c r="E13" s="7" t="s">
        <v>15</v>
      </c>
      <c r="F13" s="4" t="s">
        <v>12</v>
      </c>
      <c r="G13" s="8">
        <v>474.57</v>
      </c>
      <c r="H13" s="3">
        <v>92</v>
      </c>
      <c r="I13" s="9">
        <f>Tabla133[[#This Row],[FISICO]]*G13</f>
        <v>43660.44</v>
      </c>
    </row>
    <row r="14" spans="2:9" ht="15.95" customHeight="1">
      <c r="B14" s="2"/>
      <c r="C14" s="28">
        <v>6</v>
      </c>
      <c r="D14" s="3">
        <v>103543021</v>
      </c>
      <c r="E14" s="7" t="s">
        <v>16</v>
      </c>
      <c r="F14" s="4" t="s">
        <v>12</v>
      </c>
      <c r="G14" s="8">
        <v>301.27999999999997</v>
      </c>
      <c r="H14" s="3">
        <v>177</v>
      </c>
      <c r="I14" s="9">
        <f>Tabla133[[#This Row],[FISICO]]*G14</f>
        <v>53326.559999999998</v>
      </c>
    </row>
    <row r="15" spans="2:9" ht="15.95" customHeight="1">
      <c r="B15" s="2"/>
      <c r="C15" s="28">
        <v>7</v>
      </c>
      <c r="D15" s="3">
        <v>103542109</v>
      </c>
      <c r="E15" s="7" t="s">
        <v>17</v>
      </c>
      <c r="F15" s="4" t="s">
        <v>12</v>
      </c>
      <c r="G15" s="8">
        <v>329.77</v>
      </c>
      <c r="H15" s="3">
        <v>254</v>
      </c>
      <c r="I15" s="9">
        <f>Tabla133[[#This Row],[FISICO]]*G15</f>
        <v>83761.58</v>
      </c>
    </row>
    <row r="16" spans="2:9" ht="15.95" customHeight="1">
      <c r="B16" s="2"/>
      <c r="C16" s="28">
        <v>8</v>
      </c>
      <c r="D16" s="3">
        <v>103543036</v>
      </c>
      <c r="E16" s="7" t="s">
        <v>18</v>
      </c>
      <c r="F16" s="4" t="s">
        <v>12</v>
      </c>
      <c r="G16" s="8">
        <v>465.22</v>
      </c>
      <c r="H16" s="3">
        <v>24</v>
      </c>
      <c r="I16" s="9">
        <f>Tabla133[[#This Row],[FISICO]]*G16</f>
        <v>11165.28</v>
      </c>
    </row>
    <row r="17" spans="2:9" ht="15.95" customHeight="1">
      <c r="B17" s="2"/>
      <c r="C17" s="28">
        <v>9</v>
      </c>
      <c r="D17" s="3">
        <v>103654553</v>
      </c>
      <c r="E17" s="7" t="s">
        <v>19</v>
      </c>
      <c r="F17" s="4" t="s">
        <v>12</v>
      </c>
      <c r="G17" s="8">
        <v>617.24</v>
      </c>
      <c r="H17" s="3">
        <v>18</v>
      </c>
      <c r="I17" s="9">
        <f>Tabla133[[#This Row],[FISICO]]*G17</f>
        <v>11110.32</v>
      </c>
    </row>
    <row r="18" spans="2:9" ht="15.95" customHeight="1">
      <c r="B18" s="2"/>
      <c r="C18" s="28">
        <v>10</v>
      </c>
      <c r="D18" s="3">
        <v>103540436</v>
      </c>
      <c r="E18" s="7" t="s">
        <v>20</v>
      </c>
      <c r="F18" s="4" t="s">
        <v>12</v>
      </c>
      <c r="G18" s="8">
        <v>1241.3900000000001</v>
      </c>
      <c r="H18" s="3">
        <v>20</v>
      </c>
      <c r="I18" s="9">
        <f>Tabla133[[#This Row],[FISICO]]*G18</f>
        <v>24827.800000000003</v>
      </c>
    </row>
    <row r="19" spans="2:9" ht="15.95" customHeight="1">
      <c r="B19" s="2"/>
      <c r="C19" s="28">
        <v>11</v>
      </c>
      <c r="D19" s="3">
        <v>103654743</v>
      </c>
      <c r="E19" s="7" t="s">
        <v>21</v>
      </c>
      <c r="F19" s="4" t="s">
        <v>12</v>
      </c>
      <c r="G19" s="8">
        <v>2900</v>
      </c>
      <c r="H19" s="3">
        <v>18</v>
      </c>
      <c r="I19" s="9">
        <f>Tabla133[[#This Row],[FISICO]]*G19</f>
        <v>52200</v>
      </c>
    </row>
    <row r="20" spans="2:9" ht="15.95" customHeight="1">
      <c r="B20" s="2"/>
      <c r="C20" s="28">
        <v>12</v>
      </c>
      <c r="D20" s="3">
        <v>103650316</v>
      </c>
      <c r="E20" s="7" t="s">
        <v>22</v>
      </c>
      <c r="F20" s="4" t="s">
        <v>12</v>
      </c>
      <c r="G20" s="8">
        <v>1115.68</v>
      </c>
      <c r="H20" s="3">
        <v>49</v>
      </c>
      <c r="I20" s="9">
        <f>Tabla133[[#This Row],[FISICO]]*G20</f>
        <v>54668.32</v>
      </c>
    </row>
    <row r="21" spans="2:9" ht="15.95" customHeight="1">
      <c r="B21" s="2"/>
      <c r="C21" s="28">
        <v>13</v>
      </c>
      <c r="D21" s="3">
        <v>103543038</v>
      </c>
      <c r="E21" s="7" t="s">
        <v>23</v>
      </c>
      <c r="F21" s="4" t="s">
        <v>12</v>
      </c>
      <c r="G21" s="8">
        <v>380</v>
      </c>
      <c r="H21" s="3">
        <v>3</v>
      </c>
      <c r="I21" s="9">
        <f>Tabla133[[#This Row],[FISICO]]*G21</f>
        <v>1140</v>
      </c>
    </row>
    <row r="22" spans="2:9" ht="15.95" customHeight="1">
      <c r="B22" s="2"/>
      <c r="C22" s="28">
        <v>14</v>
      </c>
      <c r="D22" s="3">
        <v>103543042</v>
      </c>
      <c r="E22" s="7" t="s">
        <v>24</v>
      </c>
      <c r="F22" s="4" t="s">
        <v>12</v>
      </c>
      <c r="G22" s="8">
        <v>917.06</v>
      </c>
      <c r="H22" s="3">
        <v>46</v>
      </c>
      <c r="I22" s="9">
        <f>Tabla133[[#This Row],[FISICO]]*G22</f>
        <v>42184.759999999995</v>
      </c>
    </row>
    <row r="23" spans="2:9" ht="15.95" customHeight="1">
      <c r="B23" s="2"/>
      <c r="C23" s="28">
        <v>15</v>
      </c>
      <c r="D23" s="3">
        <v>103540435</v>
      </c>
      <c r="E23" s="7" t="s">
        <v>25</v>
      </c>
      <c r="F23" s="4" t="s">
        <v>12</v>
      </c>
      <c r="G23" s="8">
        <v>544.86</v>
      </c>
      <c r="H23" s="3">
        <v>15</v>
      </c>
      <c r="I23" s="9">
        <f>Tabla133[[#This Row],[FISICO]]*G23</f>
        <v>8172.9000000000005</v>
      </c>
    </row>
    <row r="24" spans="2:9" ht="15.95" customHeight="1">
      <c r="B24" s="2"/>
      <c r="C24" s="28">
        <v>16</v>
      </c>
      <c r="D24" s="3">
        <v>103540085</v>
      </c>
      <c r="E24" s="7" t="s">
        <v>26</v>
      </c>
      <c r="F24" s="4" t="s">
        <v>12</v>
      </c>
      <c r="G24" s="8">
        <v>525.66</v>
      </c>
      <c r="H24" s="3">
        <v>20</v>
      </c>
      <c r="I24" s="9">
        <f>Tabla133[[#This Row],[FISICO]]*G24</f>
        <v>10513.199999999999</v>
      </c>
    </row>
    <row r="25" spans="2:9" ht="15.95" customHeight="1">
      <c r="B25" s="2"/>
      <c r="C25" s="28">
        <v>17</v>
      </c>
      <c r="D25" s="3">
        <v>103651842</v>
      </c>
      <c r="E25" s="7" t="s">
        <v>27</v>
      </c>
      <c r="F25" s="4" t="s">
        <v>12</v>
      </c>
      <c r="G25" s="8">
        <v>667.31</v>
      </c>
      <c r="H25" s="3">
        <v>101</v>
      </c>
      <c r="I25" s="9">
        <f>Tabla133[[#This Row],[FISICO]]*G25</f>
        <v>67398.31</v>
      </c>
    </row>
    <row r="26" spans="2:9" ht="15.95" customHeight="1">
      <c r="B26" s="2"/>
      <c r="C26" s="28">
        <v>18</v>
      </c>
      <c r="D26" s="3">
        <v>103652172</v>
      </c>
      <c r="E26" s="7" t="s">
        <v>28</v>
      </c>
      <c r="F26" s="4" t="s">
        <v>12</v>
      </c>
      <c r="G26" s="8">
        <v>718.97</v>
      </c>
      <c r="H26" s="3">
        <v>7</v>
      </c>
      <c r="I26" s="9">
        <f>Tabla133[[#This Row],[FISICO]]*G26</f>
        <v>5032.79</v>
      </c>
    </row>
    <row r="27" spans="2:9" ht="15.95" customHeight="1">
      <c r="B27" s="2"/>
      <c r="C27" s="28">
        <v>19</v>
      </c>
      <c r="D27" s="3">
        <v>103540418</v>
      </c>
      <c r="E27" s="7" t="s">
        <v>29</v>
      </c>
      <c r="F27" s="4" t="s">
        <v>12</v>
      </c>
      <c r="G27" s="8">
        <v>316.89999999999998</v>
      </c>
      <c r="H27" s="3">
        <v>103</v>
      </c>
      <c r="I27" s="9">
        <f>Tabla133[[#This Row],[FISICO]]*G27</f>
        <v>32640.699999999997</v>
      </c>
    </row>
    <row r="28" spans="2:9" ht="15.95" customHeight="1">
      <c r="B28" s="2"/>
      <c r="C28" s="28">
        <v>20</v>
      </c>
      <c r="D28" s="3">
        <v>103543025</v>
      </c>
      <c r="E28" s="7" t="s">
        <v>30</v>
      </c>
      <c r="F28" s="4" t="s">
        <v>12</v>
      </c>
      <c r="G28" s="8">
        <v>505.03</v>
      </c>
      <c r="H28" s="3">
        <v>32</v>
      </c>
      <c r="I28" s="9">
        <f>Tabla133[[#This Row],[FISICO]]*G28</f>
        <v>16160.96</v>
      </c>
    </row>
    <row r="29" spans="2:9" ht="15.95" customHeight="1">
      <c r="B29" s="2"/>
      <c r="C29" s="28">
        <v>21</v>
      </c>
      <c r="D29" s="3">
        <v>103656445</v>
      </c>
      <c r="E29" s="7" t="s">
        <v>31</v>
      </c>
      <c r="F29" s="4" t="s">
        <v>12</v>
      </c>
      <c r="G29" s="8">
        <v>4675</v>
      </c>
      <c r="H29" s="3">
        <v>32</v>
      </c>
      <c r="I29" s="9">
        <f>Tabla133[[#This Row],[FISICO]]*G29</f>
        <v>149600</v>
      </c>
    </row>
    <row r="30" spans="2:9" ht="15.95" customHeight="1">
      <c r="B30" s="2"/>
      <c r="C30" s="28">
        <v>22</v>
      </c>
      <c r="D30" s="3">
        <v>153540014</v>
      </c>
      <c r="E30" s="7" t="s">
        <v>32</v>
      </c>
      <c r="F30" s="4" t="s">
        <v>12</v>
      </c>
      <c r="G30" s="8">
        <v>1253.44</v>
      </c>
      <c r="H30" s="3">
        <v>111</v>
      </c>
      <c r="I30" s="9">
        <f>Tabla133[[#This Row],[FISICO]]*G30</f>
        <v>139131.84</v>
      </c>
    </row>
    <row r="31" spans="2:9" ht="15.95" customHeight="1">
      <c r="B31" s="2"/>
      <c r="C31" s="28">
        <v>23</v>
      </c>
      <c r="D31" s="3">
        <v>103543029</v>
      </c>
      <c r="E31" s="7" t="s">
        <v>33</v>
      </c>
      <c r="F31" s="4" t="s">
        <v>12</v>
      </c>
      <c r="G31" s="8">
        <v>2209.63</v>
      </c>
      <c r="H31" s="3">
        <v>45</v>
      </c>
      <c r="I31" s="9">
        <f>Tabla133[[#This Row],[FISICO]]*G31</f>
        <v>99433.35</v>
      </c>
    </row>
    <row r="32" spans="2:9" ht="15.95" customHeight="1">
      <c r="B32" s="2"/>
      <c r="C32" s="28">
        <v>24</v>
      </c>
      <c r="D32" s="3">
        <v>103542106</v>
      </c>
      <c r="E32" s="7" t="s">
        <v>34</v>
      </c>
      <c r="F32" s="4" t="s">
        <v>12</v>
      </c>
      <c r="G32" s="8">
        <v>995.88</v>
      </c>
      <c r="H32" s="3">
        <v>28</v>
      </c>
      <c r="I32" s="9">
        <f>Tabla133[[#This Row],[FISICO]]*G32</f>
        <v>27884.639999999999</v>
      </c>
    </row>
    <row r="33" spans="2:9" ht="15.95" customHeight="1">
      <c r="B33" s="2"/>
      <c r="C33" s="28">
        <v>25</v>
      </c>
      <c r="D33" s="3">
        <v>103658008</v>
      </c>
      <c r="E33" s="7" t="s">
        <v>35</v>
      </c>
      <c r="F33" s="4" t="s">
        <v>12</v>
      </c>
      <c r="G33" s="8">
        <v>3523.1</v>
      </c>
      <c r="H33" s="3">
        <v>59</v>
      </c>
      <c r="I33" s="9">
        <f>Tabla133[[#This Row],[FISICO]]*G33</f>
        <v>207862.9</v>
      </c>
    </row>
    <row r="34" spans="2:9" ht="15.95" customHeight="1">
      <c r="B34" s="2"/>
      <c r="C34" s="28">
        <v>27</v>
      </c>
      <c r="D34" s="3">
        <v>103657216</v>
      </c>
      <c r="E34" s="7" t="s">
        <v>36</v>
      </c>
      <c r="F34" s="4" t="s">
        <v>37</v>
      </c>
      <c r="G34" s="8">
        <v>3850</v>
      </c>
      <c r="H34" s="3">
        <v>31</v>
      </c>
      <c r="I34" s="9">
        <f>Tabla133[[#This Row],[FISICO]]*G34</f>
        <v>119350</v>
      </c>
    </row>
    <row r="35" spans="2:9" ht="15.95" customHeight="1">
      <c r="B35" s="2"/>
      <c r="C35" s="28">
        <v>28</v>
      </c>
      <c r="D35" s="3">
        <v>103422299</v>
      </c>
      <c r="E35" s="7" t="s">
        <v>38</v>
      </c>
      <c r="F35" s="4" t="s">
        <v>12</v>
      </c>
      <c r="G35" s="8">
        <v>3850</v>
      </c>
      <c r="H35" s="3">
        <v>4</v>
      </c>
      <c r="I35" s="9">
        <f>Tabla133[[#This Row],[FISICO]]*G35</f>
        <v>15400</v>
      </c>
    </row>
    <row r="36" spans="2:9" ht="15.95" customHeight="1">
      <c r="B36" s="2"/>
      <c r="C36" s="28">
        <v>29</v>
      </c>
      <c r="D36" s="3">
        <v>103423018</v>
      </c>
      <c r="E36" s="7" t="s">
        <v>39</v>
      </c>
      <c r="F36" s="4" t="s">
        <v>40</v>
      </c>
      <c r="G36" s="8">
        <v>1800</v>
      </c>
      <c r="H36" s="3">
        <v>20</v>
      </c>
      <c r="I36" s="9">
        <f>Tabla133[[#This Row],[FISICO]]*G36</f>
        <v>36000</v>
      </c>
    </row>
    <row r="37" spans="2:9" ht="15.95" customHeight="1">
      <c r="B37" s="2"/>
      <c r="C37" s="28">
        <v>30</v>
      </c>
      <c r="D37" s="3">
        <v>103422417</v>
      </c>
      <c r="E37" s="7" t="s">
        <v>41</v>
      </c>
      <c r="F37" s="4" t="s">
        <v>40</v>
      </c>
      <c r="G37" s="8">
        <v>1800</v>
      </c>
      <c r="H37" s="3">
        <v>10</v>
      </c>
      <c r="I37" s="9">
        <f>Tabla133[[#This Row],[FISICO]]*G37</f>
        <v>18000</v>
      </c>
    </row>
    <row r="38" spans="2:9" ht="15.95" customHeight="1">
      <c r="B38" s="2"/>
      <c r="C38" s="28">
        <v>31</v>
      </c>
      <c r="D38" s="3">
        <v>103656829</v>
      </c>
      <c r="E38" s="7" t="s">
        <v>42</v>
      </c>
      <c r="F38" s="4" t="s">
        <v>12</v>
      </c>
      <c r="G38" s="8">
        <v>3850</v>
      </c>
      <c r="H38" s="3">
        <v>14</v>
      </c>
      <c r="I38" s="9">
        <f>Tabla133[[#This Row],[FISICO]]*G38</f>
        <v>53900</v>
      </c>
    </row>
    <row r="39" spans="2:9" ht="15.95" customHeight="1">
      <c r="B39" s="2"/>
      <c r="C39" s="28">
        <v>32</v>
      </c>
      <c r="D39" s="3">
        <v>103656718</v>
      </c>
      <c r="E39" s="7" t="s">
        <v>43</v>
      </c>
      <c r="F39" s="4" t="s">
        <v>37</v>
      </c>
      <c r="G39" s="8">
        <v>1800</v>
      </c>
      <c r="H39" s="3">
        <v>13</v>
      </c>
      <c r="I39" s="9">
        <f>Tabla133[[#This Row],[FISICO]]*G39</f>
        <v>23400</v>
      </c>
    </row>
    <row r="40" spans="2:9" ht="15.95" customHeight="1">
      <c r="B40" s="2"/>
      <c r="C40" s="28">
        <v>33</v>
      </c>
      <c r="D40" s="3">
        <v>103652429</v>
      </c>
      <c r="E40" s="7" t="s">
        <v>44</v>
      </c>
      <c r="F40" s="4" t="s">
        <v>45</v>
      </c>
      <c r="G40" s="8">
        <v>6360</v>
      </c>
      <c r="H40" s="3">
        <v>14</v>
      </c>
      <c r="I40" s="9">
        <f>Tabla133[[#This Row],[FISICO]]*G40</f>
        <v>89040</v>
      </c>
    </row>
    <row r="41" spans="2:9" ht="15.95" customHeight="1">
      <c r="B41" s="2"/>
      <c r="C41" s="28">
        <v>34</v>
      </c>
      <c r="D41" s="3">
        <v>103423017</v>
      </c>
      <c r="E41" s="7" t="s">
        <v>46</v>
      </c>
      <c r="F41" s="4" t="s">
        <v>40</v>
      </c>
      <c r="G41" s="8">
        <v>430</v>
      </c>
      <c r="H41" s="3">
        <v>25</v>
      </c>
      <c r="I41" s="9">
        <f>Tabla133[[#This Row],[FISICO]]*G41</f>
        <v>10750</v>
      </c>
    </row>
    <row r="42" spans="2:9" ht="15.95" customHeight="1">
      <c r="B42" s="2"/>
      <c r="C42" s="28">
        <v>35</v>
      </c>
      <c r="D42" s="3">
        <v>153650438</v>
      </c>
      <c r="E42" s="7" t="s">
        <v>47</v>
      </c>
      <c r="F42" s="4" t="s">
        <v>12</v>
      </c>
      <c r="G42" s="8">
        <v>72333.78</v>
      </c>
      <c r="H42" s="3">
        <v>1</v>
      </c>
      <c r="I42" s="9">
        <f>Tabla133[[#This Row],[FISICO]]*G42</f>
        <v>72333.78</v>
      </c>
    </row>
    <row r="43" spans="2:9" ht="15.95" customHeight="1">
      <c r="B43" s="2"/>
      <c r="C43" s="28">
        <v>36</v>
      </c>
      <c r="D43" s="3">
        <v>103657370</v>
      </c>
      <c r="E43" s="7" t="s">
        <v>48</v>
      </c>
      <c r="F43" s="4" t="s">
        <v>12</v>
      </c>
      <c r="G43" s="8">
        <v>4979.87</v>
      </c>
      <c r="H43" s="3">
        <v>29</v>
      </c>
      <c r="I43" s="9">
        <f>Tabla133[[#This Row],[FISICO]]*G43</f>
        <v>144416.23000000001</v>
      </c>
    </row>
    <row r="44" spans="2:9" ht="15.95" customHeight="1">
      <c r="B44" s="2"/>
      <c r="C44" s="28">
        <v>37</v>
      </c>
      <c r="D44" s="3">
        <v>103657265</v>
      </c>
      <c r="E44" s="7" t="s">
        <v>49</v>
      </c>
      <c r="F44" s="4" t="s">
        <v>12</v>
      </c>
      <c r="G44" s="8">
        <v>3304.6</v>
      </c>
      <c r="H44" s="3">
        <v>85</v>
      </c>
      <c r="I44" s="9">
        <f>Tabla133[[#This Row],[FISICO]]*G44</f>
        <v>280891</v>
      </c>
    </row>
    <row r="45" spans="2:9" ht="15.95" customHeight="1">
      <c r="B45" s="2"/>
      <c r="C45" s="28">
        <v>38</v>
      </c>
      <c r="D45" s="3">
        <v>153650319</v>
      </c>
      <c r="E45" s="7" t="s">
        <v>50</v>
      </c>
      <c r="F45" s="4" t="s">
        <v>12</v>
      </c>
      <c r="G45" s="8">
        <v>622695.32999999996</v>
      </c>
      <c r="H45" s="3">
        <v>1</v>
      </c>
      <c r="I45" s="9">
        <f>Tabla133[[#This Row],[FISICO]]*G45</f>
        <v>622695.32999999996</v>
      </c>
    </row>
    <row r="46" spans="2:9" ht="15.95" customHeight="1">
      <c r="B46" s="2"/>
      <c r="C46" s="28">
        <v>39</v>
      </c>
      <c r="D46" s="3">
        <v>153650213</v>
      </c>
      <c r="E46" s="7" t="s">
        <v>51</v>
      </c>
      <c r="F46" s="4" t="s">
        <v>12</v>
      </c>
      <c r="G46" s="8">
        <v>19705.36</v>
      </c>
      <c r="H46" s="3">
        <v>1</v>
      </c>
      <c r="I46" s="9">
        <f>Tabla133[[#This Row],[FISICO]]*G46</f>
        <v>19705.36</v>
      </c>
    </row>
    <row r="47" spans="2:9" ht="15.95" customHeight="1">
      <c r="B47" s="2"/>
      <c r="C47" s="28">
        <v>40</v>
      </c>
      <c r="D47" s="3">
        <v>103654047</v>
      </c>
      <c r="E47" s="7" t="s">
        <v>52</v>
      </c>
      <c r="F47" s="4" t="s">
        <v>12</v>
      </c>
      <c r="G47" s="8">
        <v>12535.75</v>
      </c>
      <c r="H47" s="3">
        <v>4</v>
      </c>
      <c r="I47" s="9">
        <f>Tabla133[[#This Row],[FISICO]]*G47</f>
        <v>50143</v>
      </c>
    </row>
    <row r="48" spans="2:9" ht="15.95" customHeight="1">
      <c r="B48" s="2"/>
      <c r="C48" s="28">
        <v>41</v>
      </c>
      <c r="D48" s="3">
        <v>103653140</v>
      </c>
      <c r="E48" s="7" t="s">
        <v>53</v>
      </c>
      <c r="F48" s="4" t="s">
        <v>12</v>
      </c>
      <c r="G48" s="8">
        <v>94926.66</v>
      </c>
      <c r="H48" s="3">
        <v>1</v>
      </c>
      <c r="I48" s="9">
        <f>Tabla133[[#This Row],[FISICO]]*G48</f>
        <v>94926.66</v>
      </c>
    </row>
    <row r="49" spans="2:9" ht="15.95" customHeight="1">
      <c r="B49" s="2"/>
      <c r="C49" s="28">
        <v>42</v>
      </c>
      <c r="D49" s="3">
        <v>103411373</v>
      </c>
      <c r="E49" s="7" t="s">
        <v>54</v>
      </c>
      <c r="F49" s="4" t="s">
        <v>12</v>
      </c>
      <c r="G49" s="8">
        <v>28363.09</v>
      </c>
      <c r="H49" s="3">
        <v>34</v>
      </c>
      <c r="I49" s="9">
        <f>Tabla133[[#This Row],[FISICO]]*G49</f>
        <v>964345.06</v>
      </c>
    </row>
    <row r="50" spans="2:9" ht="15.95" customHeight="1">
      <c r="B50" s="2"/>
      <c r="C50" s="28">
        <v>43</v>
      </c>
      <c r="D50" s="3">
        <v>103651747</v>
      </c>
      <c r="E50" s="7" t="s">
        <v>55</v>
      </c>
      <c r="F50" s="4" t="s">
        <v>12</v>
      </c>
      <c r="G50" s="8">
        <v>13090.24</v>
      </c>
      <c r="H50" s="3">
        <v>1</v>
      </c>
      <c r="I50" s="9">
        <f>Tabla133[[#This Row],[FISICO]]*G50</f>
        <v>13090.24</v>
      </c>
    </row>
    <row r="51" spans="2:9" ht="15.95" customHeight="1">
      <c r="B51" s="2"/>
      <c r="C51" s="28">
        <v>44</v>
      </c>
      <c r="D51" s="3">
        <v>153650420</v>
      </c>
      <c r="E51" s="7" t="s">
        <v>56</v>
      </c>
      <c r="F51" s="4" t="s">
        <v>12</v>
      </c>
      <c r="G51" s="8">
        <v>20010</v>
      </c>
      <c r="H51" s="3">
        <v>1</v>
      </c>
      <c r="I51" s="9">
        <f>Tabla133[[#This Row],[FISICO]]*G51</f>
        <v>20010</v>
      </c>
    </row>
    <row r="52" spans="2:9" ht="15.95" customHeight="1">
      <c r="B52" s="2"/>
      <c r="C52" s="28">
        <v>45</v>
      </c>
      <c r="D52" s="3">
        <v>103541667</v>
      </c>
      <c r="E52" s="7" t="s">
        <v>57</v>
      </c>
      <c r="F52" s="4" t="s">
        <v>12</v>
      </c>
      <c r="G52" s="8">
        <v>1</v>
      </c>
      <c r="H52" s="3">
        <v>26</v>
      </c>
      <c r="I52" s="9">
        <f>Tabla133[[#This Row],[FISICO]]*G52</f>
        <v>26</v>
      </c>
    </row>
    <row r="53" spans="2:9" ht="15.95" customHeight="1">
      <c r="B53" s="2"/>
      <c r="C53" s="28">
        <v>46</v>
      </c>
      <c r="D53" s="3">
        <v>103657873</v>
      </c>
      <c r="E53" s="7" t="s">
        <v>58</v>
      </c>
      <c r="F53" s="4" t="s">
        <v>12</v>
      </c>
      <c r="G53" s="8">
        <v>3423.72</v>
      </c>
      <c r="H53" s="3">
        <v>22</v>
      </c>
      <c r="I53" s="9">
        <f>Tabla133[[#This Row],[FISICO]]*G53</f>
        <v>75321.84</v>
      </c>
    </row>
    <row r="54" spans="2:9" ht="15.95" customHeight="1">
      <c r="B54" s="2"/>
      <c r="C54" s="28">
        <v>47</v>
      </c>
      <c r="D54" s="3">
        <v>153650443</v>
      </c>
      <c r="E54" s="7" t="s">
        <v>59</v>
      </c>
      <c r="F54" s="4" t="s">
        <v>12</v>
      </c>
      <c r="G54" s="8">
        <v>76973.649999999994</v>
      </c>
      <c r="H54" s="3">
        <v>24</v>
      </c>
      <c r="I54" s="9">
        <f>Tabla133[[#This Row],[FISICO]]*G54</f>
        <v>1847367.5999999999</v>
      </c>
    </row>
    <row r="55" spans="2:9" ht="15.95" customHeight="1">
      <c r="B55" s="2"/>
      <c r="C55" s="28">
        <v>48</v>
      </c>
      <c r="D55" s="3">
        <v>103960043</v>
      </c>
      <c r="E55" s="7" t="s">
        <v>60</v>
      </c>
      <c r="F55" s="4" t="s">
        <v>12</v>
      </c>
      <c r="G55" s="8">
        <v>403.73</v>
      </c>
      <c r="H55" s="3">
        <v>410</v>
      </c>
      <c r="I55" s="9">
        <f>Tabla133[[#This Row],[FISICO]]*G55</f>
        <v>165529.30000000002</v>
      </c>
    </row>
    <row r="56" spans="2:9" ht="15.95" customHeight="1">
      <c r="B56" s="2"/>
      <c r="C56" s="28">
        <v>49</v>
      </c>
      <c r="D56" s="3">
        <v>103656549</v>
      </c>
      <c r="E56" s="7" t="s">
        <v>61</v>
      </c>
      <c r="F56" s="4" t="s">
        <v>12</v>
      </c>
      <c r="G56" s="8">
        <v>2726.41</v>
      </c>
      <c r="H56" s="3">
        <v>57</v>
      </c>
      <c r="I56" s="9">
        <f>Tabla133[[#This Row],[FISICO]]*G56</f>
        <v>155405.37</v>
      </c>
    </row>
    <row r="57" spans="2:9" ht="15.95" customHeight="1">
      <c r="B57" s="2"/>
      <c r="C57" s="28">
        <v>50</v>
      </c>
      <c r="D57" s="3">
        <v>103658057</v>
      </c>
      <c r="E57" s="7" t="s">
        <v>62</v>
      </c>
      <c r="F57" s="4" t="s">
        <v>12</v>
      </c>
      <c r="G57" s="8">
        <v>4796</v>
      </c>
      <c r="H57" s="3">
        <v>20</v>
      </c>
      <c r="I57" s="9">
        <f>Tabla133[[#This Row],[FISICO]]*G57</f>
        <v>95920</v>
      </c>
    </row>
    <row r="58" spans="2:9" ht="15.95" customHeight="1">
      <c r="B58" s="2"/>
      <c r="C58" s="28">
        <v>52</v>
      </c>
      <c r="D58" s="3">
        <v>103422277</v>
      </c>
      <c r="E58" s="7" t="s">
        <v>63</v>
      </c>
      <c r="F58" s="4" t="s">
        <v>64</v>
      </c>
      <c r="G58" s="8">
        <v>2200</v>
      </c>
      <c r="H58" s="3">
        <v>7</v>
      </c>
      <c r="I58" s="9">
        <f>Tabla133[[#This Row],[FISICO]]*G58</f>
        <v>15400</v>
      </c>
    </row>
    <row r="59" spans="2:9" ht="15.95" customHeight="1">
      <c r="B59" s="2"/>
      <c r="C59" s="28">
        <v>53</v>
      </c>
      <c r="D59" s="3">
        <v>103411401</v>
      </c>
      <c r="E59" s="7" t="s">
        <v>65</v>
      </c>
      <c r="F59" s="4" t="s">
        <v>12</v>
      </c>
      <c r="G59" s="8">
        <v>11080.01</v>
      </c>
      <c r="H59" s="3">
        <v>10</v>
      </c>
      <c r="I59" s="9">
        <f>Tabla133[[#This Row],[FISICO]]*G59</f>
        <v>110800.1</v>
      </c>
    </row>
    <row r="60" spans="2:9" ht="15.95" customHeight="1">
      <c r="B60" s="2"/>
      <c r="C60" s="28">
        <v>54</v>
      </c>
      <c r="D60" s="3">
        <v>103651074</v>
      </c>
      <c r="E60" s="7" t="s">
        <v>66</v>
      </c>
      <c r="F60" s="4" t="s">
        <v>12</v>
      </c>
      <c r="G60" s="8">
        <v>3850</v>
      </c>
      <c r="H60" s="3">
        <v>20</v>
      </c>
      <c r="I60" s="9">
        <f>Tabla133[[#This Row],[FISICO]]*G60</f>
        <v>77000</v>
      </c>
    </row>
    <row r="61" spans="2:9" ht="15.95" customHeight="1">
      <c r="B61" s="2"/>
      <c r="C61" s="28">
        <v>55</v>
      </c>
      <c r="D61" s="3">
        <v>103420450</v>
      </c>
      <c r="E61" s="7" t="s">
        <v>67</v>
      </c>
      <c r="F61" s="4" t="s">
        <v>12</v>
      </c>
      <c r="G61" s="8">
        <v>1800</v>
      </c>
      <c r="H61" s="3">
        <v>4</v>
      </c>
      <c r="I61" s="9">
        <f>Tabla133[[#This Row],[FISICO]]*G61</f>
        <v>7200</v>
      </c>
    </row>
    <row r="62" spans="2:9" ht="15.95" customHeight="1">
      <c r="B62" s="2"/>
      <c r="C62" s="28">
        <v>56</v>
      </c>
      <c r="D62" s="3">
        <v>103650199</v>
      </c>
      <c r="E62" s="7" t="s">
        <v>68</v>
      </c>
      <c r="F62" s="4" t="s">
        <v>12</v>
      </c>
      <c r="G62" s="8">
        <v>129.38999999999999</v>
      </c>
      <c r="H62" s="3">
        <v>108</v>
      </c>
      <c r="I62" s="9">
        <f>Tabla133[[#This Row],[FISICO]]*G62</f>
        <v>13974.119999999999</v>
      </c>
    </row>
    <row r="63" spans="2:9" ht="15.95" customHeight="1">
      <c r="B63" s="2"/>
      <c r="C63" s="28">
        <v>57</v>
      </c>
      <c r="D63" s="3">
        <v>103960037</v>
      </c>
      <c r="E63" s="7" t="s">
        <v>69</v>
      </c>
      <c r="F63" s="4" t="s">
        <v>12</v>
      </c>
      <c r="G63" s="8">
        <v>342.8</v>
      </c>
      <c r="H63" s="3">
        <v>991</v>
      </c>
      <c r="I63" s="9">
        <f>Tabla133[[#This Row],[FISICO]]*G63</f>
        <v>339714.8</v>
      </c>
    </row>
    <row r="64" spans="2:9" ht="15.95" customHeight="1">
      <c r="B64" s="2"/>
      <c r="C64" s="28">
        <v>58</v>
      </c>
      <c r="D64" s="3">
        <v>103651692</v>
      </c>
      <c r="E64" s="7" t="s">
        <v>70</v>
      </c>
      <c r="F64" s="4" t="s">
        <v>12</v>
      </c>
      <c r="G64" s="8">
        <v>424.49</v>
      </c>
      <c r="H64" s="3">
        <v>100</v>
      </c>
      <c r="I64" s="9">
        <f>Tabla133[[#This Row],[FISICO]]*G64</f>
        <v>42449</v>
      </c>
    </row>
    <row r="65" spans="2:9" ht="15.95" customHeight="1">
      <c r="B65" s="2"/>
      <c r="C65" s="28">
        <v>59</v>
      </c>
      <c r="D65" s="3">
        <v>103655702</v>
      </c>
      <c r="E65" s="7" t="s">
        <v>71</v>
      </c>
      <c r="F65" s="4" t="s">
        <v>12</v>
      </c>
      <c r="G65" s="8">
        <v>258.43</v>
      </c>
      <c r="H65" s="3">
        <v>1490</v>
      </c>
      <c r="I65" s="9">
        <f>Tabla133[[#This Row],[FISICO]]*G65</f>
        <v>385060.7</v>
      </c>
    </row>
    <row r="66" spans="2:9" ht="15.95" customHeight="1">
      <c r="B66" s="2"/>
      <c r="C66" s="28">
        <v>60</v>
      </c>
      <c r="D66" s="3">
        <v>103652036</v>
      </c>
      <c r="E66" s="7" t="s">
        <v>72</v>
      </c>
      <c r="F66" s="4" t="s">
        <v>12</v>
      </c>
      <c r="G66" s="8">
        <v>175.06</v>
      </c>
      <c r="H66" s="3">
        <v>2</v>
      </c>
      <c r="I66" s="9">
        <f>Tabla133[[#This Row],[FISICO]]*G66</f>
        <v>350.12</v>
      </c>
    </row>
    <row r="67" spans="2:9" ht="15.95" customHeight="1">
      <c r="B67" s="2"/>
      <c r="C67" s="28">
        <v>61</v>
      </c>
      <c r="D67" s="3">
        <v>103650288</v>
      </c>
      <c r="E67" s="7" t="s">
        <v>73</v>
      </c>
      <c r="F67" s="4" t="s">
        <v>12</v>
      </c>
      <c r="G67" s="8">
        <v>527.97</v>
      </c>
      <c r="H67" s="3">
        <v>31</v>
      </c>
      <c r="I67" s="9">
        <f>Tabla133[[#This Row],[FISICO]]*G67</f>
        <v>16367.070000000002</v>
      </c>
    </row>
    <row r="68" spans="2:9" ht="15.95" customHeight="1">
      <c r="B68" s="2"/>
      <c r="C68" s="28">
        <v>62</v>
      </c>
      <c r="D68" s="3">
        <v>103960224</v>
      </c>
      <c r="E68" s="7" t="s">
        <v>74</v>
      </c>
      <c r="F68" s="4" t="s">
        <v>12</v>
      </c>
      <c r="G68" s="8">
        <v>906.64</v>
      </c>
      <c r="H68" s="3">
        <v>122</v>
      </c>
      <c r="I68" s="9">
        <f>Tabla133[[#This Row],[FISICO]]*G68</f>
        <v>110610.08</v>
      </c>
    </row>
    <row r="69" spans="2:9" ht="15.95" customHeight="1">
      <c r="B69" s="2"/>
      <c r="C69" s="28">
        <v>63</v>
      </c>
      <c r="D69" s="3">
        <v>103650261</v>
      </c>
      <c r="E69" s="7" t="s">
        <v>75</v>
      </c>
      <c r="F69" s="4" t="s">
        <v>12</v>
      </c>
      <c r="G69" s="8">
        <v>17.399999999999999</v>
      </c>
      <c r="H69" s="3">
        <v>32</v>
      </c>
      <c r="I69" s="9">
        <f>Tabla133[[#This Row],[FISICO]]*G69</f>
        <v>556.79999999999995</v>
      </c>
    </row>
    <row r="70" spans="2:9" ht="15.95" customHeight="1">
      <c r="B70" s="2"/>
      <c r="C70" s="28">
        <v>64</v>
      </c>
      <c r="D70" s="3">
        <v>103960229</v>
      </c>
      <c r="E70" s="7" t="s">
        <v>76</v>
      </c>
      <c r="F70" s="4" t="s">
        <v>12</v>
      </c>
      <c r="G70" s="8">
        <v>12.5</v>
      </c>
      <c r="H70" s="3">
        <v>825</v>
      </c>
      <c r="I70" s="9">
        <f>Tabla133[[#This Row],[FISICO]]*G70</f>
        <v>10312.5</v>
      </c>
    </row>
    <row r="71" spans="2:9" ht="15.95" customHeight="1">
      <c r="B71" s="2"/>
      <c r="C71" s="28">
        <v>65</v>
      </c>
      <c r="D71" s="3">
        <v>103960231</v>
      </c>
      <c r="E71" s="7" t="s">
        <v>77</v>
      </c>
      <c r="F71" s="4" t="s">
        <v>12</v>
      </c>
      <c r="G71" s="8">
        <v>12.57</v>
      </c>
      <c r="H71" s="3">
        <v>1326</v>
      </c>
      <c r="I71" s="9">
        <f>Tabla133[[#This Row],[FISICO]]*G71</f>
        <v>16667.82</v>
      </c>
    </row>
    <row r="72" spans="2:9" ht="15.95" customHeight="1">
      <c r="B72" s="2"/>
      <c r="C72" s="28">
        <v>66</v>
      </c>
      <c r="D72" s="3">
        <v>103650328</v>
      </c>
      <c r="E72" s="7" t="s">
        <v>78</v>
      </c>
      <c r="F72" s="4" t="s">
        <v>12</v>
      </c>
      <c r="G72" s="8">
        <v>12.5</v>
      </c>
      <c r="H72" s="3">
        <v>1214</v>
      </c>
      <c r="I72" s="9">
        <f>Tabla133[[#This Row],[FISICO]]*G72</f>
        <v>15175</v>
      </c>
    </row>
    <row r="73" spans="2:9" ht="15.95" customHeight="1">
      <c r="B73" s="2"/>
      <c r="C73" s="28">
        <v>67</v>
      </c>
      <c r="D73" s="3">
        <v>103960251</v>
      </c>
      <c r="E73" s="7" t="s">
        <v>79</v>
      </c>
      <c r="F73" s="4" t="s">
        <v>12</v>
      </c>
      <c r="G73" s="8">
        <v>30.56</v>
      </c>
      <c r="H73" s="3">
        <v>1776</v>
      </c>
      <c r="I73" s="9">
        <f>Tabla133[[#This Row],[FISICO]]*G73</f>
        <v>54274.559999999998</v>
      </c>
    </row>
    <row r="74" spans="2:9" ht="15.95" customHeight="1">
      <c r="B74" s="2"/>
      <c r="C74" s="28">
        <v>68</v>
      </c>
      <c r="D74" s="3">
        <v>103960244</v>
      </c>
      <c r="E74" s="7" t="s">
        <v>80</v>
      </c>
      <c r="F74" s="4" t="s">
        <v>12</v>
      </c>
      <c r="G74" s="8">
        <v>27.33</v>
      </c>
      <c r="H74" s="3">
        <v>549</v>
      </c>
      <c r="I74" s="9">
        <f>Tabla133[[#This Row],[FISICO]]*G74</f>
        <v>15004.169999999998</v>
      </c>
    </row>
    <row r="75" spans="2:9" ht="15.95" customHeight="1">
      <c r="B75" s="2"/>
      <c r="C75" s="28">
        <v>69</v>
      </c>
      <c r="D75" s="3">
        <v>103960246</v>
      </c>
      <c r="E75" s="7" t="s">
        <v>81</v>
      </c>
      <c r="F75" s="4" t="s">
        <v>12</v>
      </c>
      <c r="G75" s="8">
        <v>47.93</v>
      </c>
      <c r="H75" s="3">
        <v>366</v>
      </c>
      <c r="I75" s="9">
        <f>Tabla133[[#This Row],[FISICO]]*G75</f>
        <v>17542.38</v>
      </c>
    </row>
    <row r="76" spans="2:9" ht="15.95" customHeight="1">
      <c r="B76" s="2"/>
      <c r="C76" s="28">
        <v>70</v>
      </c>
      <c r="D76" s="3">
        <v>203650293</v>
      </c>
      <c r="E76" s="7" t="s">
        <v>82</v>
      </c>
      <c r="F76" s="4" t="s">
        <v>12</v>
      </c>
      <c r="G76" s="8">
        <v>1</v>
      </c>
      <c r="H76" s="3">
        <v>250</v>
      </c>
      <c r="I76" s="9">
        <f>Tabla133[[#This Row],[FISICO]]*G76</f>
        <v>250</v>
      </c>
    </row>
    <row r="77" spans="2:9" ht="15.95" customHeight="1">
      <c r="B77" s="2"/>
      <c r="C77" s="28">
        <v>71</v>
      </c>
      <c r="D77" s="3">
        <v>153960031</v>
      </c>
      <c r="E77" s="7" t="s">
        <v>83</v>
      </c>
      <c r="F77" s="4" t="s">
        <v>12</v>
      </c>
      <c r="G77" s="8">
        <v>66.58</v>
      </c>
      <c r="H77" s="3">
        <v>50</v>
      </c>
      <c r="I77" s="9">
        <f>Tabla133[[#This Row],[FISICO]]*G77</f>
        <v>3329</v>
      </c>
    </row>
    <row r="78" spans="2:9" ht="15.95" customHeight="1">
      <c r="B78" s="2"/>
      <c r="C78" s="28">
        <v>72</v>
      </c>
      <c r="D78" s="3">
        <v>103655873</v>
      </c>
      <c r="E78" s="7" t="s">
        <v>84</v>
      </c>
      <c r="F78" s="4" t="s">
        <v>12</v>
      </c>
      <c r="G78" s="8">
        <v>2465.36</v>
      </c>
      <c r="H78" s="3">
        <v>1</v>
      </c>
      <c r="I78" s="9">
        <f>Tabla133[[#This Row],[FISICO]]*G78</f>
        <v>2465.36</v>
      </c>
    </row>
    <row r="79" spans="2:9" ht="15.95" customHeight="1">
      <c r="B79" s="2"/>
      <c r="C79" s="28">
        <v>73</v>
      </c>
      <c r="D79" s="3">
        <v>103422430</v>
      </c>
      <c r="E79" s="7" t="s">
        <v>85</v>
      </c>
      <c r="F79" s="4" t="s">
        <v>12</v>
      </c>
      <c r="G79" s="8">
        <v>6009.63</v>
      </c>
      <c r="H79" s="3">
        <v>10</v>
      </c>
      <c r="I79" s="9">
        <f>Tabla133[[#This Row],[FISICO]]*G79</f>
        <v>60096.3</v>
      </c>
    </row>
    <row r="80" spans="2:9" ht="15.95" customHeight="1">
      <c r="B80" s="2"/>
      <c r="C80" s="28">
        <v>74</v>
      </c>
      <c r="D80" s="3">
        <v>103423047</v>
      </c>
      <c r="E80" s="7" t="s">
        <v>86</v>
      </c>
      <c r="F80" s="4" t="s">
        <v>12</v>
      </c>
      <c r="G80" s="8">
        <v>5250</v>
      </c>
      <c r="H80" s="3">
        <v>2</v>
      </c>
      <c r="I80" s="9">
        <f>Tabla133[[#This Row],[FISICO]]*G80</f>
        <v>10500</v>
      </c>
    </row>
    <row r="81" spans="2:9" ht="15.95" customHeight="1">
      <c r="B81" s="2"/>
      <c r="C81" s="28">
        <v>75</v>
      </c>
      <c r="D81" s="3">
        <v>103543016</v>
      </c>
      <c r="E81" s="7" t="s">
        <v>87</v>
      </c>
      <c r="F81" s="4" t="s">
        <v>12</v>
      </c>
      <c r="G81" s="8">
        <v>5281.23</v>
      </c>
      <c r="H81" s="3">
        <v>87</v>
      </c>
      <c r="I81" s="9">
        <f>Tabla133[[#This Row],[FISICO]]*G81</f>
        <v>459467.00999999995</v>
      </c>
    </row>
    <row r="82" spans="2:9" ht="15.95" customHeight="1">
      <c r="B82" s="2"/>
      <c r="C82" s="28">
        <v>76</v>
      </c>
      <c r="D82" s="3">
        <v>103654665</v>
      </c>
      <c r="E82" s="7" t="s">
        <v>88</v>
      </c>
      <c r="F82" s="4" t="s">
        <v>12</v>
      </c>
      <c r="G82" s="8">
        <v>3523.97</v>
      </c>
      <c r="H82" s="3">
        <v>171</v>
      </c>
      <c r="I82" s="9">
        <f>Tabla133[[#This Row],[FISICO]]*G82</f>
        <v>602598.87</v>
      </c>
    </row>
    <row r="83" spans="2:9" ht="15.95" customHeight="1">
      <c r="B83" s="2"/>
      <c r="C83" s="28">
        <v>77</v>
      </c>
      <c r="D83" s="3">
        <v>103423006</v>
      </c>
      <c r="E83" s="7" t="s">
        <v>89</v>
      </c>
      <c r="F83" s="4" t="s">
        <v>12</v>
      </c>
      <c r="G83" s="8">
        <v>2215</v>
      </c>
      <c r="H83" s="3">
        <v>7</v>
      </c>
      <c r="I83" s="9">
        <f>Tabla133[[#This Row],[FISICO]]*G83</f>
        <v>15505</v>
      </c>
    </row>
    <row r="84" spans="2:9" ht="15.95" customHeight="1">
      <c r="B84" s="2"/>
      <c r="C84" s="28">
        <v>78</v>
      </c>
      <c r="D84" s="3">
        <v>103993011</v>
      </c>
      <c r="E84" s="7" t="s">
        <v>90</v>
      </c>
      <c r="F84" s="4" t="s">
        <v>12</v>
      </c>
      <c r="G84" s="8">
        <v>122</v>
      </c>
      <c r="H84" s="3">
        <v>138</v>
      </c>
      <c r="I84" s="9">
        <f>Tabla133[[#This Row],[FISICO]]*G84</f>
        <v>16836</v>
      </c>
    </row>
    <row r="85" spans="2:9" ht="15.95" customHeight="1">
      <c r="B85" s="2"/>
      <c r="C85" s="28">
        <v>79</v>
      </c>
      <c r="D85" s="3">
        <v>103657361</v>
      </c>
      <c r="E85" s="7" t="s">
        <v>91</v>
      </c>
      <c r="F85" s="4" t="s">
        <v>92</v>
      </c>
      <c r="G85" s="8">
        <v>190</v>
      </c>
      <c r="H85" s="3">
        <v>150</v>
      </c>
      <c r="I85" s="9">
        <f>Tabla133[[#This Row],[FISICO]]*G85</f>
        <v>28500</v>
      </c>
    </row>
    <row r="86" spans="2:9" ht="15.95" customHeight="1">
      <c r="B86" s="2"/>
      <c r="C86" s="28">
        <v>80</v>
      </c>
      <c r="D86" s="3">
        <v>103652588</v>
      </c>
      <c r="E86" s="7" t="s">
        <v>93</v>
      </c>
      <c r="F86" s="4" t="s">
        <v>12</v>
      </c>
      <c r="G86" s="8">
        <v>12680.81</v>
      </c>
      <c r="H86" s="3">
        <v>5</v>
      </c>
      <c r="I86" s="9">
        <f>Tabla133[[#This Row],[FISICO]]*G86</f>
        <v>63404.049999999996</v>
      </c>
    </row>
    <row r="87" spans="2:9" ht="15.95" customHeight="1">
      <c r="B87" s="2"/>
      <c r="C87" s="28">
        <v>81</v>
      </c>
      <c r="D87" s="3">
        <v>103652587</v>
      </c>
      <c r="E87" s="7" t="s">
        <v>94</v>
      </c>
      <c r="F87" s="4" t="s">
        <v>12</v>
      </c>
      <c r="G87" s="8">
        <v>11573.25</v>
      </c>
      <c r="H87" s="3">
        <v>4</v>
      </c>
      <c r="I87" s="9">
        <f>Tabla133[[#This Row],[FISICO]]*G87</f>
        <v>46293</v>
      </c>
    </row>
    <row r="88" spans="2:9" ht="15.95" customHeight="1">
      <c r="B88" s="2"/>
      <c r="C88" s="28">
        <v>82</v>
      </c>
      <c r="D88" s="3">
        <v>103652601</v>
      </c>
      <c r="E88" s="7" t="s">
        <v>95</v>
      </c>
      <c r="F88" s="4" t="s">
        <v>12</v>
      </c>
      <c r="G88" s="8">
        <v>14912.81</v>
      </c>
      <c r="H88" s="3">
        <v>6</v>
      </c>
      <c r="I88" s="9">
        <f>Tabla133[[#This Row],[FISICO]]*G88</f>
        <v>89476.86</v>
      </c>
    </row>
    <row r="89" spans="2:9" ht="15.95" customHeight="1">
      <c r="B89" s="2"/>
      <c r="C89" s="28">
        <v>83</v>
      </c>
      <c r="D89" s="3">
        <v>103651707</v>
      </c>
      <c r="E89" s="7" t="s">
        <v>96</v>
      </c>
      <c r="F89" s="4" t="s">
        <v>12</v>
      </c>
      <c r="G89" s="8">
        <v>25780.47</v>
      </c>
      <c r="H89" s="3">
        <v>2</v>
      </c>
      <c r="I89" s="9">
        <f>Tabla133[[#This Row],[FISICO]]*G89</f>
        <v>51560.94</v>
      </c>
    </row>
    <row r="90" spans="2:9" ht="15.95" customHeight="1">
      <c r="B90" s="2"/>
      <c r="C90" s="28">
        <v>84</v>
      </c>
      <c r="D90" s="3">
        <v>103658009</v>
      </c>
      <c r="E90" s="7" t="s">
        <v>97</v>
      </c>
      <c r="F90" s="4" t="s">
        <v>12</v>
      </c>
      <c r="G90" s="8">
        <v>27600</v>
      </c>
      <c r="H90" s="3">
        <v>8</v>
      </c>
      <c r="I90" s="9">
        <f>Tabla133[[#This Row],[FISICO]]*G90</f>
        <v>220800</v>
      </c>
    </row>
    <row r="91" spans="2:9" ht="15.95" customHeight="1">
      <c r="B91" s="2"/>
      <c r="C91" s="28">
        <v>85</v>
      </c>
      <c r="D91" s="3">
        <v>103658010</v>
      </c>
      <c r="E91" s="7" t="s">
        <v>98</v>
      </c>
      <c r="F91" s="4" t="s">
        <v>12</v>
      </c>
      <c r="G91" s="8">
        <v>27600</v>
      </c>
      <c r="H91" s="3">
        <v>6</v>
      </c>
      <c r="I91" s="9">
        <f>Tabla133[[#This Row],[FISICO]]*G91</f>
        <v>165600</v>
      </c>
    </row>
    <row r="92" spans="2:9" ht="15.95" customHeight="1">
      <c r="B92" s="2"/>
      <c r="C92" s="28">
        <v>86</v>
      </c>
      <c r="D92" s="3">
        <v>103655492</v>
      </c>
      <c r="E92" s="7" t="s">
        <v>99</v>
      </c>
      <c r="F92" s="4" t="s">
        <v>12</v>
      </c>
      <c r="G92" s="8">
        <v>485</v>
      </c>
      <c r="H92" s="3">
        <v>0</v>
      </c>
      <c r="I92" s="9">
        <f>Tabla133[[#This Row],[FISICO]]*G92</f>
        <v>0</v>
      </c>
    </row>
    <row r="93" spans="2:9" ht="15.95" customHeight="1">
      <c r="B93" s="2"/>
      <c r="C93" s="28">
        <v>87</v>
      </c>
      <c r="D93" s="3">
        <v>103963019</v>
      </c>
      <c r="E93" s="7" t="s">
        <v>100</v>
      </c>
      <c r="F93" s="4" t="s">
        <v>12</v>
      </c>
      <c r="G93" s="8">
        <v>63500</v>
      </c>
      <c r="H93" s="3">
        <v>2</v>
      </c>
      <c r="I93" s="9">
        <f>Tabla133[[#This Row],[FISICO]]*G93</f>
        <v>127000</v>
      </c>
    </row>
    <row r="94" spans="2:9" ht="15.95" customHeight="1">
      <c r="B94" s="2"/>
      <c r="C94" s="28">
        <v>88</v>
      </c>
      <c r="D94" s="3">
        <v>103653696</v>
      </c>
      <c r="E94" s="7" t="s">
        <v>101</v>
      </c>
      <c r="F94" s="4" t="s">
        <v>12</v>
      </c>
      <c r="G94" s="8">
        <v>54087.5</v>
      </c>
      <c r="H94" s="3">
        <v>2</v>
      </c>
      <c r="I94" s="9">
        <f>Tabla133[[#This Row],[FISICO]]*G94</f>
        <v>108175</v>
      </c>
    </row>
    <row r="95" spans="2:9" ht="15.95" customHeight="1">
      <c r="B95" s="2"/>
      <c r="C95" s="28">
        <v>89</v>
      </c>
      <c r="D95" s="3">
        <v>103652755</v>
      </c>
      <c r="E95" s="7" t="s">
        <v>102</v>
      </c>
      <c r="F95" s="4" t="s">
        <v>12</v>
      </c>
      <c r="G95" s="8">
        <v>8619.26</v>
      </c>
      <c r="H95" s="3">
        <v>4</v>
      </c>
      <c r="I95" s="9">
        <f>Tabla133[[#This Row],[FISICO]]*G95</f>
        <v>34477.040000000001</v>
      </c>
    </row>
    <row r="96" spans="2:9" ht="15.95" customHeight="1">
      <c r="B96" s="2"/>
      <c r="C96" s="28">
        <v>90</v>
      </c>
      <c r="D96" s="3">
        <v>103656804</v>
      </c>
      <c r="E96" s="7" t="s">
        <v>103</v>
      </c>
      <c r="F96" s="4" t="s">
        <v>12</v>
      </c>
      <c r="G96" s="8">
        <v>3432</v>
      </c>
      <c r="H96" s="3">
        <v>2</v>
      </c>
      <c r="I96" s="9">
        <f>Tabla133[[#This Row],[FISICO]]*G96</f>
        <v>6864</v>
      </c>
    </row>
    <row r="97" spans="2:9" ht="15.95" customHeight="1">
      <c r="B97" s="2"/>
      <c r="C97" s="28">
        <v>91</v>
      </c>
      <c r="D97" s="3">
        <v>103656813</v>
      </c>
      <c r="E97" s="7" t="s">
        <v>104</v>
      </c>
      <c r="F97" s="4" t="s">
        <v>12</v>
      </c>
      <c r="G97" s="8">
        <v>7500</v>
      </c>
      <c r="H97" s="3">
        <v>4</v>
      </c>
      <c r="I97" s="9">
        <f>Tabla133[[#This Row],[FISICO]]*G97</f>
        <v>30000</v>
      </c>
    </row>
    <row r="98" spans="2:9" ht="15.95" customHeight="1">
      <c r="B98" s="2"/>
      <c r="C98" s="28">
        <v>93</v>
      </c>
      <c r="D98" s="3">
        <v>103657919</v>
      </c>
      <c r="E98" s="7" t="s">
        <v>105</v>
      </c>
      <c r="F98" s="4" t="s">
        <v>12</v>
      </c>
      <c r="G98" s="8">
        <v>135</v>
      </c>
      <c r="H98" s="3">
        <v>87</v>
      </c>
      <c r="I98" s="9">
        <f>Tabla133[[#This Row],[FISICO]]*G98</f>
        <v>11745</v>
      </c>
    </row>
    <row r="99" spans="2:9" ht="15.95" customHeight="1">
      <c r="B99" s="2"/>
      <c r="C99" s="28">
        <v>94</v>
      </c>
      <c r="D99" s="3">
        <v>103651784</v>
      </c>
      <c r="E99" s="7" t="s">
        <v>106</v>
      </c>
      <c r="F99" s="4" t="s">
        <v>12</v>
      </c>
      <c r="G99" s="8">
        <v>172</v>
      </c>
      <c r="H99" s="3">
        <v>378</v>
      </c>
      <c r="I99" s="9">
        <f>Tabla133[[#This Row],[FISICO]]*G99</f>
        <v>65016</v>
      </c>
    </row>
    <row r="100" spans="2:9" ht="15.95" customHeight="1">
      <c r="B100" s="2"/>
      <c r="C100" s="28">
        <v>95</v>
      </c>
      <c r="D100" s="3">
        <v>103653157</v>
      </c>
      <c r="E100" s="7" t="s">
        <v>107</v>
      </c>
      <c r="F100" s="4" t="s">
        <v>12</v>
      </c>
      <c r="G100" s="8">
        <v>7350.9</v>
      </c>
      <c r="H100" s="3">
        <v>2</v>
      </c>
      <c r="I100" s="9">
        <f>Tabla133[[#This Row],[FISICO]]*G100</f>
        <v>14701.8</v>
      </c>
    </row>
    <row r="101" spans="2:9" ht="15.95" customHeight="1">
      <c r="B101" s="2"/>
      <c r="C101" s="28">
        <v>96</v>
      </c>
      <c r="D101" s="3">
        <v>103543101</v>
      </c>
      <c r="E101" s="7" t="s">
        <v>108</v>
      </c>
      <c r="F101" s="4" t="s">
        <v>12</v>
      </c>
      <c r="G101" s="8">
        <v>4183.72</v>
      </c>
      <c r="H101" s="3">
        <v>1</v>
      </c>
      <c r="I101" s="9">
        <f>Tabla133[[#This Row],[FISICO]]*G101</f>
        <v>4183.72</v>
      </c>
    </row>
    <row r="102" spans="2:9" ht="15.95" customHeight="1">
      <c r="B102" s="2"/>
      <c r="C102" s="28">
        <v>97</v>
      </c>
      <c r="D102" s="3">
        <v>103652332</v>
      </c>
      <c r="E102" s="7" t="s">
        <v>109</v>
      </c>
      <c r="F102" s="4" t="s">
        <v>12</v>
      </c>
      <c r="G102" s="8">
        <v>7328.18</v>
      </c>
      <c r="H102" s="3">
        <v>5</v>
      </c>
      <c r="I102" s="9">
        <f>Tabla133[[#This Row],[FISICO]]*G102</f>
        <v>36640.9</v>
      </c>
    </row>
    <row r="103" spans="2:9" ht="15.95" customHeight="1">
      <c r="B103" s="2"/>
      <c r="C103" s="28">
        <v>98</v>
      </c>
      <c r="D103" s="3">
        <v>103543051</v>
      </c>
      <c r="E103" s="7" t="s">
        <v>110</v>
      </c>
      <c r="F103" s="4" t="s">
        <v>12</v>
      </c>
      <c r="G103" s="8">
        <v>8929.2099999999991</v>
      </c>
      <c r="H103" s="3">
        <v>2</v>
      </c>
      <c r="I103" s="9">
        <f>Tabla133[[#This Row],[FISICO]]*G103</f>
        <v>17858.419999999998</v>
      </c>
    </row>
    <row r="104" spans="2:9" ht="15.95" customHeight="1">
      <c r="B104" s="2"/>
      <c r="C104" s="28">
        <v>99</v>
      </c>
      <c r="D104" s="3">
        <v>103543073</v>
      </c>
      <c r="E104" s="7" t="s">
        <v>111</v>
      </c>
      <c r="F104" s="4" t="s">
        <v>12</v>
      </c>
      <c r="G104" s="8">
        <v>0.01</v>
      </c>
      <c r="H104" s="3">
        <v>2</v>
      </c>
      <c r="I104" s="9">
        <f>Tabla133[[#This Row],[FISICO]]*G104</f>
        <v>0.02</v>
      </c>
    </row>
    <row r="105" spans="2:9" ht="15.95" customHeight="1">
      <c r="B105" s="2"/>
      <c r="C105" s="28">
        <v>100</v>
      </c>
      <c r="D105" s="3">
        <v>103552134</v>
      </c>
      <c r="E105" s="7" t="s">
        <v>112</v>
      </c>
      <c r="F105" s="4" t="s">
        <v>12</v>
      </c>
      <c r="G105" s="8">
        <v>370</v>
      </c>
      <c r="H105" s="3">
        <v>26</v>
      </c>
      <c r="I105" s="9">
        <f>Tabla133[[#This Row],[FISICO]]*G105</f>
        <v>9620</v>
      </c>
    </row>
    <row r="106" spans="2:9" ht="15.95" customHeight="1">
      <c r="B106" s="2"/>
      <c r="C106" s="28">
        <v>101</v>
      </c>
      <c r="D106" s="3">
        <v>103553063</v>
      </c>
      <c r="E106" s="7" t="s">
        <v>113</v>
      </c>
      <c r="F106" s="4" t="s">
        <v>12</v>
      </c>
      <c r="G106" s="8">
        <v>157.51</v>
      </c>
      <c r="H106" s="3">
        <v>11</v>
      </c>
      <c r="I106" s="9">
        <f>Tabla133[[#This Row],[FISICO]]*G106</f>
        <v>1732.61</v>
      </c>
    </row>
    <row r="107" spans="2:9" ht="15.95" customHeight="1">
      <c r="B107" s="2"/>
      <c r="C107" s="28">
        <v>102</v>
      </c>
      <c r="D107" s="3">
        <v>103651511</v>
      </c>
      <c r="E107" s="7" t="s">
        <v>114</v>
      </c>
      <c r="F107" s="4" t="s">
        <v>12</v>
      </c>
      <c r="G107" s="8">
        <v>929</v>
      </c>
      <c r="H107" s="3">
        <v>90</v>
      </c>
      <c r="I107" s="9">
        <f>Tabla133[[#This Row],[FISICO]]*G107</f>
        <v>83610</v>
      </c>
    </row>
    <row r="108" spans="2:9" ht="15.95" customHeight="1">
      <c r="B108" s="2"/>
      <c r="C108" s="28">
        <v>103</v>
      </c>
      <c r="D108" s="3">
        <v>103542103</v>
      </c>
      <c r="E108" s="7" t="s">
        <v>115</v>
      </c>
      <c r="F108" s="4" t="s">
        <v>12</v>
      </c>
      <c r="G108" s="8">
        <v>7280</v>
      </c>
      <c r="H108" s="3">
        <v>11</v>
      </c>
      <c r="I108" s="9">
        <f>Tabla133[[#This Row],[FISICO]]*G108</f>
        <v>80080</v>
      </c>
    </row>
    <row r="109" spans="2:9" ht="15.95" customHeight="1">
      <c r="B109" s="2"/>
      <c r="C109" s="28">
        <v>104</v>
      </c>
      <c r="D109" s="3">
        <v>103657082</v>
      </c>
      <c r="E109" s="7" t="s">
        <v>116</v>
      </c>
      <c r="F109" s="4" t="s">
        <v>92</v>
      </c>
      <c r="G109" s="8">
        <v>5850</v>
      </c>
      <c r="H109" s="3">
        <v>11</v>
      </c>
      <c r="I109" s="9">
        <f>Tabla133[[#This Row],[FISICO]]*G109</f>
        <v>64350</v>
      </c>
    </row>
    <row r="110" spans="2:9" ht="15.95" customHeight="1">
      <c r="B110" s="2"/>
      <c r="C110" s="28">
        <v>105</v>
      </c>
      <c r="D110" s="3">
        <v>103651341</v>
      </c>
      <c r="E110" s="7" t="s">
        <v>117</v>
      </c>
      <c r="F110" s="4" t="s">
        <v>92</v>
      </c>
      <c r="G110" s="8">
        <v>48.6</v>
      </c>
      <c r="H110" s="3">
        <v>2380</v>
      </c>
      <c r="I110" s="9">
        <f>Tabla133[[#This Row],[FISICO]]*G110</f>
        <v>115668</v>
      </c>
    </row>
    <row r="111" spans="2:9" ht="15.95" customHeight="1">
      <c r="B111" s="2"/>
      <c r="C111" s="28">
        <v>106</v>
      </c>
      <c r="D111" s="3">
        <v>103962368</v>
      </c>
      <c r="E111" s="7" t="s">
        <v>118</v>
      </c>
      <c r="F111" s="4" t="s">
        <v>92</v>
      </c>
      <c r="G111" s="8">
        <v>47.7</v>
      </c>
      <c r="H111" s="3">
        <v>1550</v>
      </c>
      <c r="I111" s="9">
        <f>Tabla133[[#This Row],[FISICO]]*G111</f>
        <v>73935</v>
      </c>
    </row>
    <row r="112" spans="2:9" ht="15.95" customHeight="1">
      <c r="B112" s="2"/>
      <c r="C112" s="28">
        <v>107</v>
      </c>
      <c r="D112" s="3">
        <v>103657934</v>
      </c>
      <c r="E112" s="7" t="s">
        <v>119</v>
      </c>
      <c r="F112" s="4" t="s">
        <v>12</v>
      </c>
      <c r="G112" s="8">
        <v>29.58</v>
      </c>
      <c r="H112" s="3">
        <v>160</v>
      </c>
      <c r="I112" s="9">
        <f>Tabla133[[#This Row],[FISICO]]*G112</f>
        <v>4732.7999999999993</v>
      </c>
    </row>
    <row r="113" spans="2:9" ht="15.95" customHeight="1">
      <c r="B113" s="2"/>
      <c r="C113" s="28">
        <v>108</v>
      </c>
      <c r="D113" s="3">
        <v>103653048</v>
      </c>
      <c r="E113" s="7" t="s">
        <v>120</v>
      </c>
      <c r="F113" s="4" t="s">
        <v>12</v>
      </c>
      <c r="G113" s="8">
        <v>43.2</v>
      </c>
      <c r="H113" s="3">
        <v>200</v>
      </c>
      <c r="I113" s="9">
        <f>Tabla133[[#This Row],[FISICO]]*G113</f>
        <v>8640</v>
      </c>
    </row>
    <row r="114" spans="2:9" ht="15.95" customHeight="1">
      <c r="B114" s="2"/>
      <c r="C114" s="28">
        <v>109</v>
      </c>
      <c r="D114" s="3">
        <v>103656694</v>
      </c>
      <c r="E114" s="7" t="s">
        <v>121</v>
      </c>
      <c r="F114" s="4" t="s">
        <v>12</v>
      </c>
      <c r="G114" s="8">
        <v>318.87</v>
      </c>
      <c r="H114" s="3">
        <v>7</v>
      </c>
      <c r="I114" s="9">
        <f>Tabla133[[#This Row],[FISICO]]*G114</f>
        <v>2232.09</v>
      </c>
    </row>
    <row r="115" spans="2:9" ht="15.95" customHeight="1">
      <c r="B115" s="2"/>
      <c r="C115" s="28">
        <v>110</v>
      </c>
      <c r="D115" s="3">
        <v>103655049</v>
      </c>
      <c r="E115" s="7" t="s">
        <v>122</v>
      </c>
      <c r="F115" s="4" t="s">
        <v>12</v>
      </c>
      <c r="G115" s="8">
        <v>257.39999999999998</v>
      </c>
      <c r="H115" s="3">
        <v>168</v>
      </c>
      <c r="I115" s="9">
        <f>Tabla133[[#This Row],[FISICO]]*G115</f>
        <v>43243.199999999997</v>
      </c>
    </row>
    <row r="116" spans="2:9" ht="15.95" customHeight="1">
      <c r="B116" s="2"/>
      <c r="C116" s="28">
        <v>111</v>
      </c>
      <c r="D116" s="3">
        <v>103657508</v>
      </c>
      <c r="E116" s="7" t="s">
        <v>123</v>
      </c>
      <c r="F116" s="4" t="s">
        <v>12</v>
      </c>
      <c r="G116" s="8">
        <v>3378.87</v>
      </c>
      <c r="H116" s="3">
        <v>115</v>
      </c>
      <c r="I116" s="9">
        <f>Tabla133[[#This Row],[FISICO]]*G116</f>
        <v>388570.05</v>
      </c>
    </row>
    <row r="117" spans="2:9" ht="15.95" customHeight="1">
      <c r="B117" s="2"/>
      <c r="C117" s="28">
        <v>112</v>
      </c>
      <c r="D117" s="3">
        <v>103651484</v>
      </c>
      <c r="E117" s="7" t="s">
        <v>124</v>
      </c>
      <c r="F117" s="4" t="s">
        <v>12</v>
      </c>
      <c r="G117" s="8">
        <v>2107.25</v>
      </c>
      <c r="H117" s="3">
        <v>77</v>
      </c>
      <c r="I117" s="9">
        <f>Tabla133[[#This Row],[FISICO]]*G117</f>
        <v>162258.25</v>
      </c>
    </row>
    <row r="118" spans="2:9" ht="15.95" customHeight="1">
      <c r="B118" s="2"/>
      <c r="C118" s="28">
        <v>113</v>
      </c>
      <c r="D118" s="3">
        <v>103993052</v>
      </c>
      <c r="E118" s="7" t="s">
        <v>125</v>
      </c>
      <c r="F118" s="4" t="s">
        <v>12</v>
      </c>
      <c r="G118" s="8">
        <v>318.60000000000002</v>
      </c>
      <c r="H118" s="3">
        <v>93</v>
      </c>
      <c r="I118" s="9">
        <f>Tabla133[[#This Row],[FISICO]]*G118</f>
        <v>29629.800000000003</v>
      </c>
    </row>
    <row r="119" spans="2:9" ht="15.95" customHeight="1">
      <c r="B119" s="2"/>
      <c r="C119" s="28">
        <v>114</v>
      </c>
      <c r="D119" s="3">
        <v>153650274</v>
      </c>
      <c r="E119" s="7" t="s">
        <v>126</v>
      </c>
      <c r="F119" s="4" t="s">
        <v>12</v>
      </c>
      <c r="G119" s="8">
        <v>39485.06</v>
      </c>
      <c r="H119" s="3">
        <v>4</v>
      </c>
      <c r="I119" s="9">
        <f>Tabla133[[#This Row],[FISICO]]*G119</f>
        <v>157940.24</v>
      </c>
    </row>
    <row r="120" spans="2:9" ht="15.95" customHeight="1">
      <c r="B120" s="2"/>
      <c r="C120" s="28">
        <v>115</v>
      </c>
      <c r="D120" s="3">
        <v>103659029</v>
      </c>
      <c r="E120" s="7" t="s">
        <v>127</v>
      </c>
      <c r="F120" s="4" t="s">
        <v>12</v>
      </c>
      <c r="G120" s="8">
        <v>737.15</v>
      </c>
      <c r="H120" s="3">
        <v>196</v>
      </c>
      <c r="I120" s="9">
        <f>Tabla133[[#This Row],[FISICO]]*G120</f>
        <v>144481.4</v>
      </c>
    </row>
    <row r="121" spans="2:9" ht="15.95" customHeight="1">
      <c r="B121" s="2"/>
      <c r="C121" s="28">
        <v>116</v>
      </c>
      <c r="D121" s="3">
        <v>103652181</v>
      </c>
      <c r="E121" s="7" t="s">
        <v>128</v>
      </c>
      <c r="F121" s="4" t="s">
        <v>12</v>
      </c>
      <c r="G121" s="8">
        <v>2822.03</v>
      </c>
      <c r="H121" s="3">
        <v>188</v>
      </c>
      <c r="I121" s="9">
        <f>Tabla133[[#This Row],[FISICO]]*G121</f>
        <v>530541.64</v>
      </c>
    </row>
    <row r="122" spans="2:9" ht="15.95" customHeight="1">
      <c r="B122" s="2"/>
      <c r="C122" s="28">
        <v>117</v>
      </c>
      <c r="D122" s="3">
        <v>103655551</v>
      </c>
      <c r="E122" s="7" t="s">
        <v>129</v>
      </c>
      <c r="F122" s="4" t="s">
        <v>12</v>
      </c>
      <c r="G122" s="8">
        <v>185</v>
      </c>
      <c r="H122" s="3">
        <v>74</v>
      </c>
      <c r="I122" s="9">
        <f>Tabla133[[#This Row],[FISICO]]*G122</f>
        <v>13690</v>
      </c>
    </row>
    <row r="123" spans="2:9" ht="15.95" customHeight="1">
      <c r="B123" s="2"/>
      <c r="C123" s="28">
        <v>119</v>
      </c>
      <c r="D123" s="3">
        <v>103963203</v>
      </c>
      <c r="E123" s="7" t="s">
        <v>130</v>
      </c>
      <c r="F123" s="4" t="s">
        <v>12</v>
      </c>
      <c r="G123" s="8">
        <v>3200</v>
      </c>
      <c r="H123" s="3">
        <v>20</v>
      </c>
      <c r="I123" s="9">
        <f>Tabla133[[#This Row],[FISICO]]*G123</f>
        <v>64000</v>
      </c>
    </row>
    <row r="124" spans="2:9" ht="15.95" customHeight="1">
      <c r="B124" s="2"/>
      <c r="C124" s="28">
        <v>120</v>
      </c>
      <c r="D124" s="3">
        <v>103650439</v>
      </c>
      <c r="E124" s="7" t="s">
        <v>131</v>
      </c>
      <c r="F124" s="4" t="s">
        <v>12</v>
      </c>
      <c r="G124" s="8">
        <v>10805</v>
      </c>
      <c r="H124" s="3">
        <v>2</v>
      </c>
      <c r="I124" s="9">
        <f>Tabla133[[#This Row],[FISICO]]*G124</f>
        <v>21610</v>
      </c>
    </row>
    <row r="125" spans="2:9" ht="15.95" customHeight="1">
      <c r="B125" s="2"/>
      <c r="C125" s="28">
        <v>121</v>
      </c>
      <c r="D125" s="3">
        <v>103653765</v>
      </c>
      <c r="E125" s="7" t="s">
        <v>132</v>
      </c>
      <c r="F125" s="4" t="s">
        <v>12</v>
      </c>
      <c r="G125" s="8">
        <v>1976.77</v>
      </c>
      <c r="H125" s="3">
        <v>7</v>
      </c>
      <c r="I125" s="9">
        <f>Tabla133[[#This Row],[FISICO]]*G125</f>
        <v>13837.39</v>
      </c>
    </row>
    <row r="126" spans="2:9" ht="15.95" customHeight="1">
      <c r="B126" s="2"/>
      <c r="C126" s="28">
        <v>122</v>
      </c>
      <c r="D126" s="3">
        <v>103654449</v>
      </c>
      <c r="E126" s="7" t="s">
        <v>133</v>
      </c>
      <c r="F126" s="4" t="s">
        <v>12</v>
      </c>
      <c r="G126" s="8">
        <v>12000</v>
      </c>
      <c r="H126" s="3">
        <v>1</v>
      </c>
      <c r="I126" s="9">
        <f>Tabla133[[#This Row],[FISICO]]*G126</f>
        <v>12000</v>
      </c>
    </row>
    <row r="127" spans="2:9" ht="15.95" customHeight="1">
      <c r="B127" s="2"/>
      <c r="C127" s="28">
        <v>123</v>
      </c>
      <c r="D127" s="3">
        <v>103653601</v>
      </c>
      <c r="E127" s="7" t="s">
        <v>134</v>
      </c>
      <c r="F127" s="4" t="s">
        <v>12</v>
      </c>
      <c r="G127" s="8">
        <v>24182.57</v>
      </c>
      <c r="H127" s="3">
        <v>5</v>
      </c>
      <c r="I127" s="9">
        <f>Tabla133[[#This Row],[FISICO]]*G127</f>
        <v>120912.85</v>
      </c>
    </row>
    <row r="128" spans="2:9" ht="15.95" customHeight="1">
      <c r="B128" s="2"/>
      <c r="C128" s="28">
        <v>124</v>
      </c>
      <c r="D128" s="3">
        <v>103652006</v>
      </c>
      <c r="E128" s="7" t="s">
        <v>135</v>
      </c>
      <c r="F128" s="4" t="s">
        <v>12</v>
      </c>
      <c r="G128" s="8">
        <v>6678.27</v>
      </c>
      <c r="H128" s="3">
        <v>4</v>
      </c>
      <c r="I128" s="9">
        <f>Tabla133[[#This Row],[FISICO]]*G128</f>
        <v>26713.08</v>
      </c>
    </row>
    <row r="129" spans="2:9" ht="15.95" customHeight="1">
      <c r="B129" s="2"/>
      <c r="C129" s="28">
        <v>125</v>
      </c>
      <c r="D129" s="3">
        <v>103651691</v>
      </c>
      <c r="E129" s="7" t="s">
        <v>136</v>
      </c>
      <c r="F129" s="4" t="s">
        <v>12</v>
      </c>
      <c r="G129" s="8">
        <v>104583.9</v>
      </c>
      <c r="H129" s="3">
        <v>3</v>
      </c>
      <c r="I129" s="9">
        <f>Tabla133[[#This Row],[FISICO]]*G129</f>
        <v>313751.69999999995</v>
      </c>
    </row>
    <row r="130" spans="2:9" ht="15.95" customHeight="1">
      <c r="B130" s="2"/>
      <c r="C130" s="28">
        <v>126</v>
      </c>
      <c r="D130" s="3">
        <v>103651544</v>
      </c>
      <c r="E130" s="7" t="s">
        <v>137</v>
      </c>
      <c r="F130" s="4" t="s">
        <v>12</v>
      </c>
      <c r="G130" s="8">
        <v>11004</v>
      </c>
      <c r="H130" s="3">
        <v>5</v>
      </c>
      <c r="I130" s="9">
        <f>Tabla133[[#This Row],[FISICO]]*G130</f>
        <v>55020</v>
      </c>
    </row>
    <row r="131" spans="2:9" ht="15.95" customHeight="1">
      <c r="B131" s="2"/>
      <c r="C131" s="28">
        <v>127</v>
      </c>
      <c r="D131" s="3">
        <v>103651226</v>
      </c>
      <c r="E131" s="7" t="s">
        <v>138</v>
      </c>
      <c r="F131" s="4" t="s">
        <v>12</v>
      </c>
      <c r="G131" s="8">
        <v>2036</v>
      </c>
      <c r="H131" s="3">
        <v>10</v>
      </c>
      <c r="I131" s="9">
        <f>Tabla133[[#This Row],[FISICO]]*G131</f>
        <v>20360</v>
      </c>
    </row>
    <row r="132" spans="2:9" ht="15.95" customHeight="1">
      <c r="B132" s="2"/>
      <c r="C132" s="28">
        <v>128</v>
      </c>
      <c r="D132" s="3">
        <v>103650501</v>
      </c>
      <c r="E132" s="7" t="s">
        <v>139</v>
      </c>
      <c r="F132" s="4" t="s">
        <v>12</v>
      </c>
      <c r="G132" s="8">
        <v>4000</v>
      </c>
      <c r="H132" s="3">
        <v>1</v>
      </c>
      <c r="I132" s="9">
        <f>Tabla133[[#This Row],[FISICO]]*G132</f>
        <v>4000</v>
      </c>
    </row>
    <row r="133" spans="2:9" ht="15.95" customHeight="1">
      <c r="B133" s="2"/>
      <c r="C133" s="28">
        <v>129</v>
      </c>
      <c r="D133" s="3">
        <v>103651396</v>
      </c>
      <c r="E133" s="7" t="s">
        <v>140</v>
      </c>
      <c r="F133" s="4" t="s">
        <v>12</v>
      </c>
      <c r="G133" s="8">
        <v>4593.22</v>
      </c>
      <c r="H133" s="3">
        <v>4</v>
      </c>
      <c r="I133" s="9">
        <f>Tabla133[[#This Row],[FISICO]]*G133</f>
        <v>18372.88</v>
      </c>
    </row>
    <row r="134" spans="2:9" ht="15.95" customHeight="1">
      <c r="B134" s="2"/>
      <c r="C134" s="28">
        <v>130</v>
      </c>
      <c r="D134" s="3">
        <v>103651369</v>
      </c>
      <c r="E134" s="7" t="s">
        <v>141</v>
      </c>
      <c r="F134" s="4" t="s">
        <v>12</v>
      </c>
      <c r="G134" s="8">
        <v>60</v>
      </c>
      <c r="H134" s="3">
        <v>123</v>
      </c>
      <c r="I134" s="9">
        <f>Tabla133[[#This Row],[FISICO]]*G134</f>
        <v>7380</v>
      </c>
    </row>
    <row r="135" spans="2:9" ht="15.95" customHeight="1">
      <c r="B135" s="2"/>
      <c r="C135" s="28">
        <v>131</v>
      </c>
      <c r="D135" s="3">
        <v>103650159</v>
      </c>
      <c r="E135" s="7" t="s">
        <v>142</v>
      </c>
      <c r="F135" s="4" t="s">
        <v>12</v>
      </c>
      <c r="G135" s="8">
        <v>31521.360000000001</v>
      </c>
      <c r="H135" s="3">
        <v>41</v>
      </c>
      <c r="I135" s="9">
        <f>Tabla133[[#This Row],[FISICO]]*G135</f>
        <v>1292375.76</v>
      </c>
    </row>
    <row r="136" spans="2:9" ht="15.95" customHeight="1">
      <c r="B136" s="2"/>
      <c r="C136" s="28">
        <v>132</v>
      </c>
      <c r="D136" s="3">
        <v>103651540</v>
      </c>
      <c r="E136" s="7" t="s">
        <v>143</v>
      </c>
      <c r="F136" s="4" t="s">
        <v>12</v>
      </c>
      <c r="G136" s="8">
        <v>900</v>
      </c>
      <c r="H136" s="3">
        <v>389</v>
      </c>
      <c r="I136" s="9">
        <f>Tabla133[[#This Row],[FISICO]]*G136</f>
        <v>350100</v>
      </c>
    </row>
    <row r="137" spans="2:9" ht="15.95" customHeight="1">
      <c r="B137" s="2"/>
      <c r="C137" s="28">
        <v>133</v>
      </c>
      <c r="D137" s="3">
        <v>103653682</v>
      </c>
      <c r="E137" s="7" t="s">
        <v>144</v>
      </c>
      <c r="F137" s="4" t="s">
        <v>12</v>
      </c>
      <c r="G137" s="8">
        <v>16166.75</v>
      </c>
      <c r="H137" s="3">
        <v>71</v>
      </c>
      <c r="I137" s="9">
        <f>Tabla133[[#This Row],[FISICO]]*G137</f>
        <v>1147839.25</v>
      </c>
    </row>
    <row r="138" spans="2:9" ht="15.95" customHeight="1">
      <c r="B138" s="2"/>
      <c r="C138" s="28">
        <v>134</v>
      </c>
      <c r="D138" s="3">
        <v>103650134</v>
      </c>
      <c r="E138" s="7" t="s">
        <v>145</v>
      </c>
      <c r="F138" s="4" t="s">
        <v>12</v>
      </c>
      <c r="G138" s="8">
        <v>3612</v>
      </c>
      <c r="H138" s="3">
        <v>10</v>
      </c>
      <c r="I138" s="9">
        <f>Tabla133[[#This Row],[FISICO]]*G138</f>
        <v>36120</v>
      </c>
    </row>
    <row r="139" spans="2:9" ht="15.95" customHeight="1">
      <c r="B139" s="2"/>
      <c r="C139" s="28">
        <v>135</v>
      </c>
      <c r="D139" s="3">
        <v>103621455</v>
      </c>
      <c r="E139" s="7" t="s">
        <v>146</v>
      </c>
      <c r="F139" s="4" t="s">
        <v>12</v>
      </c>
      <c r="G139" s="8">
        <v>2450</v>
      </c>
      <c r="H139" s="3">
        <v>2</v>
      </c>
      <c r="I139" s="9">
        <f>Tabla133[[#This Row],[FISICO]]*G139</f>
        <v>4900</v>
      </c>
    </row>
    <row r="140" spans="2:9" ht="15.95" customHeight="1">
      <c r="B140" s="2"/>
      <c r="C140" s="28">
        <v>136</v>
      </c>
      <c r="D140" s="3">
        <v>103540757</v>
      </c>
      <c r="E140" s="7" t="s">
        <v>147</v>
      </c>
      <c r="F140" s="4" t="s">
        <v>12</v>
      </c>
      <c r="G140" s="8">
        <v>50</v>
      </c>
      <c r="H140" s="3">
        <v>2</v>
      </c>
      <c r="I140" s="9">
        <f>Tabla133[[#This Row],[FISICO]]*G140</f>
        <v>100</v>
      </c>
    </row>
    <row r="141" spans="2:9" ht="15.95" customHeight="1">
      <c r="B141" s="2"/>
      <c r="C141" s="28">
        <v>137</v>
      </c>
      <c r="D141" s="3">
        <v>103540011</v>
      </c>
      <c r="E141" s="7" t="s">
        <v>148</v>
      </c>
      <c r="F141" s="4" t="s">
        <v>92</v>
      </c>
      <c r="G141" s="8">
        <v>0.01</v>
      </c>
      <c r="H141" s="3">
        <v>2</v>
      </c>
      <c r="I141" s="9">
        <f>Tabla133[[#This Row],[FISICO]]*G141</f>
        <v>0.02</v>
      </c>
    </row>
    <row r="142" spans="2:9" ht="15.95" customHeight="1">
      <c r="B142" s="2"/>
      <c r="C142" s="28">
        <v>138</v>
      </c>
      <c r="D142" s="3">
        <v>103540388</v>
      </c>
      <c r="E142" s="7" t="s">
        <v>149</v>
      </c>
      <c r="F142" s="4" t="s">
        <v>92</v>
      </c>
      <c r="G142" s="8">
        <v>1</v>
      </c>
      <c r="H142" s="3">
        <v>4</v>
      </c>
      <c r="I142" s="9">
        <f>Tabla133[[#This Row],[FISICO]]*G142</f>
        <v>4</v>
      </c>
    </row>
    <row r="143" spans="2:9" ht="15.95" customHeight="1">
      <c r="B143" s="2"/>
      <c r="C143" s="28">
        <v>139</v>
      </c>
      <c r="D143" s="3">
        <v>103423045</v>
      </c>
      <c r="E143" s="7" t="s">
        <v>150</v>
      </c>
      <c r="F143" s="4" t="s">
        <v>37</v>
      </c>
      <c r="G143" s="8">
        <v>1</v>
      </c>
      <c r="H143" s="3">
        <v>35</v>
      </c>
      <c r="I143" s="9">
        <f>Tabla133[[#This Row],[FISICO]]*G143</f>
        <v>35</v>
      </c>
    </row>
    <row r="144" spans="2:9" ht="15.95" customHeight="1">
      <c r="B144" s="2"/>
      <c r="C144" s="28">
        <v>140</v>
      </c>
      <c r="D144" s="3">
        <v>103652001</v>
      </c>
      <c r="E144" s="7" t="s">
        <v>151</v>
      </c>
      <c r="F144" s="4" t="s">
        <v>12</v>
      </c>
      <c r="G144" s="8">
        <v>5143</v>
      </c>
      <c r="H144" s="3">
        <v>16</v>
      </c>
      <c r="I144" s="9">
        <f>Tabla133[[#This Row],[FISICO]]*G144</f>
        <v>82288</v>
      </c>
    </row>
    <row r="145" spans="2:9" ht="15.95" customHeight="1">
      <c r="B145" s="2"/>
      <c r="C145" s="28">
        <v>141</v>
      </c>
      <c r="D145" s="3">
        <v>103651531</v>
      </c>
      <c r="E145" s="7" t="s">
        <v>152</v>
      </c>
      <c r="F145" s="4" t="s">
        <v>12</v>
      </c>
      <c r="G145" s="8">
        <v>557</v>
      </c>
      <c r="H145" s="3">
        <v>26</v>
      </c>
      <c r="I145" s="9">
        <f>Tabla133[[#This Row],[FISICO]]*G145</f>
        <v>14482</v>
      </c>
    </row>
    <row r="146" spans="2:9" ht="15.95" customHeight="1">
      <c r="B146" s="2"/>
      <c r="C146" s="28">
        <v>142</v>
      </c>
      <c r="D146" s="3">
        <v>103653984</v>
      </c>
      <c r="E146" s="7" t="s">
        <v>153</v>
      </c>
      <c r="F146" s="4" t="s">
        <v>12</v>
      </c>
      <c r="G146" s="8">
        <v>1</v>
      </c>
      <c r="H146" s="3">
        <v>106</v>
      </c>
      <c r="I146" s="9">
        <f>Tabla133[[#This Row],[FISICO]]*G146</f>
        <v>106</v>
      </c>
    </row>
    <row r="147" spans="2:9" ht="15.95" customHeight="1">
      <c r="B147" s="2"/>
      <c r="C147" s="28">
        <v>143</v>
      </c>
      <c r="D147" s="3">
        <v>103651346</v>
      </c>
      <c r="E147" s="7" t="s">
        <v>154</v>
      </c>
      <c r="F147" s="4" t="s">
        <v>12</v>
      </c>
      <c r="G147" s="8">
        <v>1</v>
      </c>
      <c r="H147" s="3">
        <v>34</v>
      </c>
      <c r="I147" s="9">
        <f>Tabla133[[#This Row],[FISICO]]*G147</f>
        <v>34</v>
      </c>
    </row>
    <row r="148" spans="2:9" ht="15.95" customHeight="1">
      <c r="B148" s="2"/>
      <c r="C148" s="28">
        <v>144</v>
      </c>
      <c r="D148" s="3">
        <v>103651078</v>
      </c>
      <c r="E148" s="7" t="s">
        <v>155</v>
      </c>
      <c r="F148" s="4" t="s">
        <v>12</v>
      </c>
      <c r="G148" s="8">
        <v>1</v>
      </c>
      <c r="H148" s="3">
        <v>125</v>
      </c>
      <c r="I148" s="9">
        <f>Tabla133[[#This Row],[FISICO]]*G148</f>
        <v>125</v>
      </c>
    </row>
    <row r="149" spans="2:9" ht="15.95" customHeight="1">
      <c r="B149" s="2"/>
      <c r="C149" s="28">
        <v>145</v>
      </c>
      <c r="D149" s="3">
        <v>203650244</v>
      </c>
      <c r="E149" s="7" t="s">
        <v>156</v>
      </c>
      <c r="F149" s="4" t="s">
        <v>12</v>
      </c>
      <c r="G149" s="8">
        <v>1</v>
      </c>
      <c r="H149" s="3">
        <v>37</v>
      </c>
      <c r="I149" s="9">
        <f>Tabla133[[#This Row],[FISICO]]*G149</f>
        <v>37</v>
      </c>
    </row>
    <row r="150" spans="2:9" ht="15.95" customHeight="1">
      <c r="B150" s="2"/>
      <c r="C150" s="28">
        <v>146</v>
      </c>
      <c r="D150" s="3">
        <v>203650246</v>
      </c>
      <c r="E150" s="7" t="s">
        <v>157</v>
      </c>
      <c r="F150" s="4" t="s">
        <v>12</v>
      </c>
      <c r="G150" s="8">
        <v>1</v>
      </c>
      <c r="H150" s="3">
        <v>1</v>
      </c>
      <c r="I150" s="9">
        <f>Tabla133[[#This Row],[FISICO]]*G150</f>
        <v>1</v>
      </c>
    </row>
    <row r="151" spans="2:9" ht="15.95" customHeight="1">
      <c r="B151" s="2"/>
      <c r="C151" s="28">
        <v>147</v>
      </c>
      <c r="D151" s="3">
        <v>103650860</v>
      </c>
      <c r="E151" s="7" t="s">
        <v>158</v>
      </c>
      <c r="F151" s="4" t="s">
        <v>12</v>
      </c>
      <c r="G151" s="8">
        <v>51857.74</v>
      </c>
      <c r="H151" s="3">
        <v>10</v>
      </c>
      <c r="I151" s="9">
        <f>Tabla133[[#This Row],[FISICO]]*G151</f>
        <v>518577.39999999997</v>
      </c>
    </row>
    <row r="152" spans="2:9" ht="15.95" customHeight="1">
      <c r="B152" s="2"/>
      <c r="C152" s="28">
        <v>148</v>
      </c>
      <c r="D152" s="3">
        <v>103651080</v>
      </c>
      <c r="E152" s="7" t="s">
        <v>159</v>
      </c>
      <c r="F152" s="4" t="s">
        <v>12</v>
      </c>
      <c r="G152" s="8">
        <v>6713</v>
      </c>
      <c r="H152" s="3">
        <v>112</v>
      </c>
      <c r="I152" s="9">
        <f>Tabla133[[#This Row],[FISICO]]*G152</f>
        <v>751856</v>
      </c>
    </row>
    <row r="153" spans="2:9" ht="15.95" customHeight="1">
      <c r="B153" s="2"/>
      <c r="C153" s="28">
        <v>149</v>
      </c>
      <c r="D153" s="3">
        <v>103651402</v>
      </c>
      <c r="E153" s="7" t="s">
        <v>160</v>
      </c>
      <c r="F153" s="4" t="s">
        <v>12</v>
      </c>
      <c r="G153" s="8">
        <v>3000</v>
      </c>
      <c r="H153" s="3">
        <v>10</v>
      </c>
      <c r="I153" s="9">
        <f>Tabla133[[#This Row],[FISICO]]*G153</f>
        <v>30000</v>
      </c>
    </row>
    <row r="154" spans="2:9" ht="15.95" customHeight="1">
      <c r="B154" s="2"/>
      <c r="C154" s="28">
        <v>150</v>
      </c>
      <c r="D154" s="3">
        <v>103652441</v>
      </c>
      <c r="E154" s="7" t="s">
        <v>161</v>
      </c>
      <c r="F154" s="4" t="s">
        <v>12</v>
      </c>
      <c r="G154" s="8">
        <v>39350</v>
      </c>
      <c r="H154" s="3">
        <v>1</v>
      </c>
      <c r="I154" s="9">
        <f>Tabla133[[#This Row],[FISICO]]*G154</f>
        <v>39350</v>
      </c>
    </row>
    <row r="155" spans="2:9" ht="15.95" customHeight="1">
      <c r="B155" s="2"/>
      <c r="C155" s="28">
        <v>151</v>
      </c>
      <c r="D155" s="3">
        <v>103651094</v>
      </c>
      <c r="E155" s="7" t="s">
        <v>162</v>
      </c>
      <c r="F155" s="4" t="s">
        <v>12</v>
      </c>
      <c r="G155" s="8">
        <v>3000</v>
      </c>
      <c r="H155" s="3">
        <v>376</v>
      </c>
      <c r="I155" s="9">
        <f>Tabla133[[#This Row],[FISICO]]*G155</f>
        <v>1128000</v>
      </c>
    </row>
    <row r="156" spans="2:9" ht="15.95" customHeight="1">
      <c r="B156" s="2"/>
      <c r="C156" s="28">
        <v>152</v>
      </c>
      <c r="D156" s="3">
        <v>153650366</v>
      </c>
      <c r="E156" s="7" t="s">
        <v>163</v>
      </c>
      <c r="F156" s="4" t="s">
        <v>12</v>
      </c>
      <c r="G156" s="8">
        <v>2970.4</v>
      </c>
      <c r="H156" s="3">
        <v>1</v>
      </c>
      <c r="I156" s="9">
        <f>Tabla133[[#This Row],[FISICO]]*G156</f>
        <v>2970.4</v>
      </c>
    </row>
    <row r="157" spans="2:9" ht="15.95" customHeight="1">
      <c r="B157" s="2"/>
      <c r="C157" s="28">
        <v>154</v>
      </c>
      <c r="D157" s="3">
        <v>103963122</v>
      </c>
      <c r="E157" s="7" t="s">
        <v>164</v>
      </c>
      <c r="F157" s="4" t="s">
        <v>12</v>
      </c>
      <c r="G157" s="8">
        <v>4518</v>
      </c>
      <c r="H157" s="3">
        <v>17</v>
      </c>
      <c r="I157" s="9">
        <f>Tabla133[[#This Row],[FISICO]]*G157</f>
        <v>76806</v>
      </c>
    </row>
    <row r="158" spans="2:9" ht="15.95" customHeight="1">
      <c r="B158" s="2"/>
      <c r="C158" s="28">
        <v>155</v>
      </c>
      <c r="D158" s="3">
        <v>153650344</v>
      </c>
      <c r="E158" s="7" t="s">
        <v>165</v>
      </c>
      <c r="F158" s="4" t="s">
        <v>12</v>
      </c>
      <c r="G158" s="8">
        <v>14015.62</v>
      </c>
      <c r="H158" s="3">
        <v>14</v>
      </c>
      <c r="I158" s="9">
        <f>Tabla133[[#This Row],[FISICO]]*G158</f>
        <v>196218.68000000002</v>
      </c>
    </row>
    <row r="159" spans="2:9" ht="15.95" customHeight="1">
      <c r="B159" s="2"/>
      <c r="C159" s="28">
        <v>156</v>
      </c>
      <c r="D159" s="3">
        <v>153650128</v>
      </c>
      <c r="E159" s="7" t="s">
        <v>166</v>
      </c>
      <c r="F159" s="4" t="s">
        <v>12</v>
      </c>
      <c r="G159" s="8">
        <v>2813.87</v>
      </c>
      <c r="H159" s="3">
        <v>1</v>
      </c>
      <c r="I159" s="9">
        <f>Tabla133[[#This Row],[FISICO]]*G159</f>
        <v>2813.87</v>
      </c>
    </row>
    <row r="160" spans="2:9" ht="15.95" customHeight="1">
      <c r="B160" s="2"/>
      <c r="C160" s="28">
        <v>157</v>
      </c>
      <c r="D160" s="3">
        <v>153650225</v>
      </c>
      <c r="E160" s="7" t="s">
        <v>167</v>
      </c>
      <c r="F160" s="4" t="s">
        <v>12</v>
      </c>
      <c r="G160" s="8">
        <v>513.36</v>
      </c>
      <c r="H160" s="3">
        <v>4</v>
      </c>
      <c r="I160" s="9">
        <f>Tabla133[[#This Row],[FISICO]]*G160</f>
        <v>2053.44</v>
      </c>
    </row>
    <row r="161" spans="2:9" ht="15.95" customHeight="1">
      <c r="B161" s="2"/>
      <c r="C161" s="28">
        <v>158</v>
      </c>
      <c r="D161" s="3">
        <v>153650153</v>
      </c>
      <c r="E161" s="7" t="s">
        <v>168</v>
      </c>
      <c r="F161" s="4" t="s">
        <v>12</v>
      </c>
      <c r="G161" s="8">
        <v>3817.42</v>
      </c>
      <c r="H161" s="3">
        <v>2</v>
      </c>
      <c r="I161" s="9">
        <f>Tabla133[[#This Row],[FISICO]]*G161</f>
        <v>7634.84</v>
      </c>
    </row>
    <row r="162" spans="2:9" ht="15.95" customHeight="1">
      <c r="B162" s="2"/>
      <c r="C162" s="28">
        <v>159</v>
      </c>
      <c r="D162" s="3">
        <v>153650082</v>
      </c>
      <c r="E162" s="7" t="s">
        <v>169</v>
      </c>
      <c r="F162" s="4" t="s">
        <v>12</v>
      </c>
      <c r="G162" s="8">
        <v>49436.77</v>
      </c>
      <c r="H162" s="3">
        <v>1</v>
      </c>
      <c r="I162" s="9">
        <f>Tabla133[[#This Row],[FISICO]]*G162</f>
        <v>49436.77</v>
      </c>
    </row>
    <row r="163" spans="2:9" ht="15.95" customHeight="1">
      <c r="B163" s="2"/>
      <c r="C163" s="28">
        <v>160</v>
      </c>
      <c r="D163" s="3">
        <v>153650363</v>
      </c>
      <c r="E163" s="7" t="s">
        <v>170</v>
      </c>
      <c r="F163" s="4" t="s">
        <v>12</v>
      </c>
      <c r="G163" s="8">
        <v>9137.2199999999993</v>
      </c>
      <c r="H163" s="3">
        <v>3</v>
      </c>
      <c r="I163" s="9">
        <f>Tabla133[[#This Row],[FISICO]]*G163</f>
        <v>27411.659999999996</v>
      </c>
    </row>
    <row r="164" spans="2:9" ht="15.95" customHeight="1">
      <c r="B164" s="2"/>
      <c r="C164" s="28">
        <v>161</v>
      </c>
      <c r="D164" s="3">
        <v>153650377</v>
      </c>
      <c r="E164" s="7" t="s">
        <v>171</v>
      </c>
      <c r="F164" s="4" t="s">
        <v>12</v>
      </c>
      <c r="G164" s="8">
        <v>4016.53</v>
      </c>
      <c r="H164" s="3">
        <v>28</v>
      </c>
      <c r="I164" s="9">
        <f>Tabla133[[#This Row],[FISICO]]*G164</f>
        <v>112462.84000000001</v>
      </c>
    </row>
    <row r="165" spans="2:9" ht="15.95" customHeight="1">
      <c r="B165" s="2"/>
      <c r="C165" s="28">
        <v>162</v>
      </c>
      <c r="D165" s="3">
        <v>103654577</v>
      </c>
      <c r="E165" s="7" t="s">
        <v>172</v>
      </c>
      <c r="F165" s="4" t="s">
        <v>12</v>
      </c>
      <c r="G165" s="8">
        <v>2496.94</v>
      </c>
      <c r="H165" s="3">
        <v>5</v>
      </c>
      <c r="I165" s="9">
        <f>Tabla133[[#This Row],[FISICO]]*G165</f>
        <v>12484.7</v>
      </c>
    </row>
    <row r="166" spans="2:9" ht="15.75" customHeight="1">
      <c r="B166" s="2"/>
      <c r="C166" s="28">
        <v>163</v>
      </c>
      <c r="D166" s="3">
        <v>153650396</v>
      </c>
      <c r="E166" s="7" t="s">
        <v>173</v>
      </c>
      <c r="F166" s="4" t="s">
        <v>12</v>
      </c>
      <c r="G166" s="8">
        <v>672.4</v>
      </c>
      <c r="H166" s="3">
        <v>1</v>
      </c>
      <c r="I166" s="9">
        <f>Tabla133[[#This Row],[FISICO]]*G166</f>
        <v>672.4</v>
      </c>
    </row>
    <row r="167" spans="2:9" ht="15.75" customHeight="1">
      <c r="B167" s="2"/>
      <c r="C167" s="28">
        <v>164</v>
      </c>
      <c r="D167" s="3">
        <v>153650099</v>
      </c>
      <c r="E167" s="7" t="s">
        <v>174</v>
      </c>
      <c r="F167" s="4" t="s">
        <v>12</v>
      </c>
      <c r="G167" s="8">
        <v>991.04</v>
      </c>
      <c r="H167" s="3">
        <v>2</v>
      </c>
      <c r="I167" s="9">
        <f>Tabla133[[#This Row],[FISICO]]*G167</f>
        <v>1982.08</v>
      </c>
    </row>
    <row r="168" spans="2:9" ht="15.75" customHeight="1">
      <c r="B168" s="2"/>
      <c r="C168" s="28">
        <v>165</v>
      </c>
      <c r="D168" s="3">
        <v>153650161</v>
      </c>
      <c r="E168" s="7" t="s">
        <v>175</v>
      </c>
      <c r="F168" s="4" t="s">
        <v>12</v>
      </c>
      <c r="G168" s="8">
        <v>10563.78</v>
      </c>
      <c r="H168" s="3">
        <v>2</v>
      </c>
      <c r="I168" s="9">
        <f>Tabla133[[#This Row],[FISICO]]*G168</f>
        <v>21127.56</v>
      </c>
    </row>
    <row r="169" spans="2:9" ht="15.75" customHeight="1">
      <c r="B169" s="2"/>
      <c r="C169" s="28">
        <v>166</v>
      </c>
      <c r="D169" s="3">
        <v>153650376</v>
      </c>
      <c r="E169" s="7" t="s">
        <v>176</v>
      </c>
      <c r="F169" s="4" t="s">
        <v>12</v>
      </c>
      <c r="G169" s="8">
        <v>4024.86</v>
      </c>
      <c r="H169" s="3">
        <v>7</v>
      </c>
      <c r="I169" s="9">
        <f>Tabla133[[#This Row],[FISICO]]*G169</f>
        <v>28174.02</v>
      </c>
    </row>
    <row r="170" spans="2:9" ht="15.75" customHeight="1">
      <c r="B170" s="2"/>
      <c r="C170" s="28">
        <v>167</v>
      </c>
      <c r="D170" s="3">
        <v>153540018</v>
      </c>
      <c r="E170" s="7" t="s">
        <v>177</v>
      </c>
      <c r="F170" s="4" t="s">
        <v>12</v>
      </c>
      <c r="G170" s="8">
        <v>152.65</v>
      </c>
      <c r="H170" s="3">
        <v>1</v>
      </c>
      <c r="I170" s="9">
        <f>Tabla133[[#This Row],[FISICO]]*G170</f>
        <v>152.65</v>
      </c>
    </row>
    <row r="171" spans="2:9" ht="15.75" customHeight="1">
      <c r="B171" s="2"/>
      <c r="C171" s="28">
        <v>168</v>
      </c>
      <c r="D171" s="3">
        <v>153650209</v>
      </c>
      <c r="E171" s="7" t="s">
        <v>178</v>
      </c>
      <c r="F171" s="4" t="s">
        <v>12</v>
      </c>
      <c r="G171" s="8">
        <v>30557.34</v>
      </c>
      <c r="H171" s="3">
        <v>2</v>
      </c>
      <c r="I171" s="9">
        <f>Tabla133[[#This Row],[FISICO]]*G171</f>
        <v>61114.68</v>
      </c>
    </row>
    <row r="172" spans="2:9" ht="15.75" customHeight="1">
      <c r="B172" s="2"/>
      <c r="C172" s="28">
        <v>169</v>
      </c>
      <c r="D172" s="3">
        <v>153650223</v>
      </c>
      <c r="E172" s="7" t="s">
        <v>179</v>
      </c>
      <c r="F172" s="4" t="s">
        <v>12</v>
      </c>
      <c r="G172" s="8">
        <v>3907.01</v>
      </c>
      <c r="H172" s="3">
        <v>40</v>
      </c>
      <c r="I172" s="9">
        <f>Tabla133[[#This Row],[FISICO]]*G172</f>
        <v>156280.40000000002</v>
      </c>
    </row>
    <row r="173" spans="2:9" ht="15.75" customHeight="1">
      <c r="B173" s="2"/>
      <c r="C173" s="28">
        <v>170</v>
      </c>
      <c r="D173" s="3">
        <v>103654795</v>
      </c>
      <c r="E173" s="7" t="s">
        <v>180</v>
      </c>
      <c r="F173" s="4" t="s">
        <v>12</v>
      </c>
      <c r="G173" s="8">
        <v>5216.78</v>
      </c>
      <c r="H173" s="3">
        <v>8</v>
      </c>
      <c r="I173" s="9">
        <f>Tabla133[[#This Row],[FISICO]]*G173</f>
        <v>41734.239999999998</v>
      </c>
    </row>
    <row r="174" spans="2:9" ht="15.75" customHeight="1">
      <c r="B174" s="2"/>
      <c r="C174" s="28">
        <v>171</v>
      </c>
      <c r="D174" s="3">
        <v>103653315</v>
      </c>
      <c r="E174" s="7" t="s">
        <v>181</v>
      </c>
      <c r="F174" s="4" t="s">
        <v>12</v>
      </c>
      <c r="G174" s="8">
        <v>8666.61</v>
      </c>
      <c r="H174" s="3">
        <v>5</v>
      </c>
      <c r="I174" s="9">
        <f>Tabla133[[#This Row],[FISICO]]*G174</f>
        <v>43333.05</v>
      </c>
    </row>
    <row r="175" spans="2:9" ht="15.75" customHeight="1">
      <c r="B175" s="2"/>
      <c r="C175" s="28">
        <v>172</v>
      </c>
      <c r="D175" s="3">
        <v>153650234</v>
      </c>
      <c r="E175" s="7" t="s">
        <v>182</v>
      </c>
      <c r="F175" s="4" t="s">
        <v>12</v>
      </c>
      <c r="G175" s="8">
        <v>4919.6499999999996</v>
      </c>
      <c r="H175" s="3">
        <v>26</v>
      </c>
      <c r="I175" s="9">
        <f>Tabla133[[#This Row],[FISICO]]*G175</f>
        <v>127910.9</v>
      </c>
    </row>
    <row r="176" spans="2:9" ht="15.75" customHeight="1">
      <c r="B176" s="2"/>
      <c r="C176" s="28">
        <v>173</v>
      </c>
      <c r="D176" s="3">
        <v>153650423</v>
      </c>
      <c r="E176" s="7" t="s">
        <v>183</v>
      </c>
      <c r="F176" s="4" t="s">
        <v>12</v>
      </c>
      <c r="G176" s="8">
        <v>2015.45</v>
      </c>
      <c r="H176" s="3">
        <v>3</v>
      </c>
      <c r="I176" s="9">
        <f>Tabla133[[#This Row],[FISICO]]*G176</f>
        <v>6046.35</v>
      </c>
    </row>
    <row r="177" spans="2:9" ht="15.75" customHeight="1">
      <c r="B177" s="2"/>
      <c r="C177" s="28">
        <v>174</v>
      </c>
      <c r="D177" s="3">
        <v>153540015</v>
      </c>
      <c r="E177" s="7" t="s">
        <v>184</v>
      </c>
      <c r="F177" s="4" t="s">
        <v>12</v>
      </c>
      <c r="G177" s="8">
        <v>7496.27</v>
      </c>
      <c r="H177" s="3">
        <v>57</v>
      </c>
      <c r="I177" s="9">
        <f>Tabla133[[#This Row],[FISICO]]*G177</f>
        <v>427287.39</v>
      </c>
    </row>
    <row r="178" spans="2:9" ht="15.75" customHeight="1">
      <c r="B178" s="2"/>
      <c r="C178" s="28">
        <v>175</v>
      </c>
      <c r="D178" s="3">
        <v>153650429</v>
      </c>
      <c r="E178" s="7" t="s">
        <v>185</v>
      </c>
      <c r="F178" s="4" t="s">
        <v>12</v>
      </c>
      <c r="G178" s="8">
        <v>15811.66</v>
      </c>
      <c r="H178" s="3">
        <v>43</v>
      </c>
      <c r="I178" s="9">
        <f>Tabla133[[#This Row],[FISICO]]*G178</f>
        <v>679901.38</v>
      </c>
    </row>
    <row r="179" spans="2:9" ht="15.75" customHeight="1">
      <c r="B179" s="2"/>
      <c r="C179" s="28">
        <v>176</v>
      </c>
      <c r="D179" s="3">
        <v>153650113</v>
      </c>
      <c r="E179" s="7" t="s">
        <v>186</v>
      </c>
      <c r="F179" s="4" t="s">
        <v>12</v>
      </c>
      <c r="G179" s="8">
        <v>143.34</v>
      </c>
      <c r="H179" s="3">
        <v>19</v>
      </c>
      <c r="I179" s="9">
        <f>Tabla133[[#This Row],[FISICO]]*G179</f>
        <v>2723.46</v>
      </c>
    </row>
    <row r="180" spans="2:9" ht="15.75" customHeight="1">
      <c r="B180" s="2"/>
      <c r="C180" s="28">
        <v>177</v>
      </c>
      <c r="D180" s="3">
        <v>153650426</v>
      </c>
      <c r="E180" s="7" t="s">
        <v>187</v>
      </c>
      <c r="F180" s="4" t="s">
        <v>12</v>
      </c>
      <c r="G180" s="8">
        <v>817.99</v>
      </c>
      <c r="H180" s="3">
        <v>19</v>
      </c>
      <c r="I180" s="9">
        <f>Tabla133[[#This Row],[FISICO]]*G180</f>
        <v>15541.81</v>
      </c>
    </row>
    <row r="181" spans="2:9" ht="15.75" customHeight="1">
      <c r="B181" s="2"/>
      <c r="C181" s="28">
        <v>178</v>
      </c>
      <c r="D181" s="3">
        <v>103650958</v>
      </c>
      <c r="E181" s="7" t="s">
        <v>188</v>
      </c>
      <c r="F181" s="4" t="s">
        <v>12</v>
      </c>
      <c r="G181" s="8">
        <v>226.26</v>
      </c>
      <c r="H181" s="3">
        <v>7</v>
      </c>
      <c r="I181" s="9">
        <f>Tabla133[[#This Row],[FISICO]]*G181</f>
        <v>1583.82</v>
      </c>
    </row>
    <row r="182" spans="2:9" ht="15.75" customHeight="1">
      <c r="B182" s="2"/>
      <c r="C182" s="28">
        <v>179</v>
      </c>
      <c r="D182" s="3">
        <v>153650590</v>
      </c>
      <c r="E182" s="7" t="s">
        <v>189</v>
      </c>
      <c r="F182" s="4" t="s">
        <v>12</v>
      </c>
      <c r="G182" s="8">
        <v>11091.41</v>
      </c>
      <c r="H182" s="3">
        <v>21</v>
      </c>
      <c r="I182" s="9">
        <f>Tabla133[[#This Row],[FISICO]]*G182</f>
        <v>232919.61</v>
      </c>
    </row>
    <row r="183" spans="2:9" ht="15.75" customHeight="1">
      <c r="B183" s="2"/>
      <c r="C183" s="28">
        <v>180</v>
      </c>
      <c r="D183" s="3">
        <v>103650567</v>
      </c>
      <c r="E183" s="7" t="s">
        <v>190</v>
      </c>
      <c r="F183" s="4" t="s">
        <v>12</v>
      </c>
      <c r="G183" s="8">
        <v>111.89</v>
      </c>
      <c r="H183" s="3">
        <v>38</v>
      </c>
      <c r="I183" s="9">
        <f>Tabla133[[#This Row],[FISICO]]*G183</f>
        <v>4251.82</v>
      </c>
    </row>
    <row r="184" spans="2:9" ht="15.75" customHeight="1">
      <c r="B184" s="2"/>
      <c r="C184" s="28">
        <v>181</v>
      </c>
      <c r="D184" s="3">
        <v>153960044</v>
      </c>
      <c r="E184" s="7" t="s">
        <v>191</v>
      </c>
      <c r="F184" s="4" t="s">
        <v>12</v>
      </c>
      <c r="G184" s="8">
        <v>1371.03</v>
      </c>
      <c r="H184" s="3">
        <v>1</v>
      </c>
      <c r="I184" s="9">
        <f>Tabla133[[#This Row],[FISICO]]*G184</f>
        <v>1371.03</v>
      </c>
    </row>
    <row r="185" spans="2:9" ht="15.75" customHeight="1">
      <c r="B185" s="2"/>
      <c r="C185" s="28">
        <v>182</v>
      </c>
      <c r="D185" s="3">
        <v>153960047</v>
      </c>
      <c r="E185" s="7" t="s">
        <v>192</v>
      </c>
      <c r="F185" s="4" t="s">
        <v>12</v>
      </c>
      <c r="G185" s="8">
        <v>890.1</v>
      </c>
      <c r="H185" s="3">
        <v>14</v>
      </c>
      <c r="I185" s="9">
        <f>Tabla133[[#This Row],[FISICO]]*G185</f>
        <v>12461.4</v>
      </c>
    </row>
    <row r="186" spans="2:9" ht="15.75" customHeight="1">
      <c r="B186" s="2"/>
      <c r="C186" s="28">
        <v>183</v>
      </c>
      <c r="D186" s="3">
        <v>153960051</v>
      </c>
      <c r="E186" s="7" t="s">
        <v>193</v>
      </c>
      <c r="F186" s="4" t="s">
        <v>12</v>
      </c>
      <c r="G186" s="8">
        <v>1447.96</v>
      </c>
      <c r="H186" s="3">
        <v>6</v>
      </c>
      <c r="I186" s="9">
        <f>Tabla133[[#This Row],[FISICO]]*G186</f>
        <v>8687.76</v>
      </c>
    </row>
    <row r="187" spans="2:9" ht="15.75" customHeight="1">
      <c r="B187" s="2"/>
      <c r="C187" s="28">
        <v>184</v>
      </c>
      <c r="D187" s="3">
        <v>103652668</v>
      </c>
      <c r="E187" s="7" t="s">
        <v>194</v>
      </c>
      <c r="F187" s="4" t="s">
        <v>12</v>
      </c>
      <c r="G187" s="8">
        <v>9120</v>
      </c>
      <c r="H187" s="3">
        <v>1</v>
      </c>
      <c r="I187" s="9">
        <f>Tabla133[[#This Row],[FISICO]]*G187</f>
        <v>9120</v>
      </c>
    </row>
    <row r="188" spans="2:9" ht="15.75" customHeight="1">
      <c r="B188" s="2"/>
      <c r="C188" s="28">
        <v>185</v>
      </c>
      <c r="D188" s="3">
        <v>153650247</v>
      </c>
      <c r="E188" s="7" t="s">
        <v>195</v>
      </c>
      <c r="F188" s="4" t="s">
        <v>12</v>
      </c>
      <c r="G188" s="8">
        <v>39000</v>
      </c>
      <c r="H188" s="3">
        <v>2</v>
      </c>
      <c r="I188" s="9">
        <f>Tabla133[[#This Row],[FISICO]]*G188</f>
        <v>78000</v>
      </c>
    </row>
    <row r="189" spans="2:9" ht="15.75" customHeight="1">
      <c r="B189" s="2"/>
      <c r="C189" s="28">
        <v>186</v>
      </c>
      <c r="D189" s="3">
        <v>103654541</v>
      </c>
      <c r="E189" s="7" t="s">
        <v>196</v>
      </c>
      <c r="F189" s="4" t="s">
        <v>12</v>
      </c>
      <c r="G189" s="8">
        <v>104145</v>
      </c>
      <c r="H189" s="3">
        <v>1</v>
      </c>
      <c r="I189" s="9">
        <f>Tabla133[[#This Row],[FISICO]]*G189</f>
        <v>104145</v>
      </c>
    </row>
    <row r="190" spans="2:9" ht="15.75" customHeight="1">
      <c r="B190" s="2"/>
      <c r="C190" s="28">
        <v>187</v>
      </c>
      <c r="D190" s="3">
        <v>153650232</v>
      </c>
      <c r="E190" s="7" t="s">
        <v>197</v>
      </c>
      <c r="F190" s="4" t="s">
        <v>12</v>
      </c>
      <c r="G190" s="8">
        <v>367.77</v>
      </c>
      <c r="H190" s="3">
        <v>5</v>
      </c>
      <c r="I190" s="9">
        <f>Tabla133[[#This Row],[FISICO]]*G190</f>
        <v>1838.85</v>
      </c>
    </row>
    <row r="191" spans="2:9" ht="15.75" customHeight="1">
      <c r="B191" s="2"/>
      <c r="C191" s="28">
        <v>188</v>
      </c>
      <c r="D191" s="3">
        <v>153650098</v>
      </c>
      <c r="E191" s="7" t="s">
        <v>198</v>
      </c>
      <c r="F191" s="4" t="s">
        <v>12</v>
      </c>
      <c r="G191" s="8">
        <v>9900.1200000000008</v>
      </c>
      <c r="H191" s="3">
        <v>2</v>
      </c>
      <c r="I191" s="9">
        <f>Tabla133[[#This Row],[FISICO]]*G191</f>
        <v>19800.240000000002</v>
      </c>
    </row>
    <row r="192" spans="2:9" ht="15.75" customHeight="1">
      <c r="B192" s="2"/>
      <c r="C192" s="28">
        <v>189</v>
      </c>
      <c r="D192" s="3">
        <v>103650155</v>
      </c>
      <c r="E192" s="7" t="s">
        <v>199</v>
      </c>
      <c r="F192" s="4" t="s">
        <v>12</v>
      </c>
      <c r="G192" s="8">
        <v>1607.02</v>
      </c>
      <c r="H192" s="3">
        <v>13</v>
      </c>
      <c r="I192" s="9">
        <f>Tabla133[[#This Row],[FISICO]]*G192</f>
        <v>20891.259999999998</v>
      </c>
    </row>
    <row r="193" spans="2:9" ht="15.75" customHeight="1">
      <c r="B193" s="2"/>
      <c r="C193" s="28">
        <v>190</v>
      </c>
      <c r="D193" s="3">
        <v>103654710</v>
      </c>
      <c r="E193" s="7" t="s">
        <v>200</v>
      </c>
      <c r="F193" s="4" t="s">
        <v>12</v>
      </c>
      <c r="G193" s="8">
        <v>37008.660000000003</v>
      </c>
      <c r="H193" s="3">
        <v>4</v>
      </c>
      <c r="I193" s="9">
        <f>Tabla133[[#This Row],[FISICO]]*G193</f>
        <v>148034.64000000001</v>
      </c>
    </row>
    <row r="194" spans="2:9" ht="15.75" customHeight="1">
      <c r="B194" s="2"/>
      <c r="C194" s="28">
        <v>191</v>
      </c>
      <c r="D194" s="3">
        <v>153650360</v>
      </c>
      <c r="E194" s="7" t="s">
        <v>201</v>
      </c>
      <c r="F194" s="4" t="s">
        <v>12</v>
      </c>
      <c r="G194" s="8">
        <v>6585.01</v>
      </c>
      <c r="H194" s="3">
        <v>4</v>
      </c>
      <c r="I194" s="9">
        <f>Tabla133[[#This Row],[FISICO]]*G194</f>
        <v>26340.04</v>
      </c>
    </row>
    <row r="195" spans="2:9" ht="15.75" customHeight="1">
      <c r="B195" s="2"/>
      <c r="C195" s="28">
        <v>192</v>
      </c>
      <c r="D195" s="3">
        <v>153650373</v>
      </c>
      <c r="E195" s="7" t="s">
        <v>202</v>
      </c>
      <c r="F195" s="4" t="s">
        <v>12</v>
      </c>
      <c r="G195" s="8">
        <v>1089.1600000000001</v>
      </c>
      <c r="H195" s="3">
        <v>25</v>
      </c>
      <c r="I195" s="9">
        <f>Tabla133[[#This Row],[FISICO]]*G195</f>
        <v>27229.000000000004</v>
      </c>
    </row>
    <row r="196" spans="2:9" ht="15.75" customHeight="1">
      <c r="B196" s="2"/>
      <c r="C196" s="28">
        <v>193</v>
      </c>
      <c r="D196" s="3">
        <v>153650375</v>
      </c>
      <c r="E196" s="7" t="s">
        <v>203</v>
      </c>
      <c r="F196" s="4" t="s">
        <v>12</v>
      </c>
      <c r="G196" s="8">
        <v>1520.76</v>
      </c>
      <c r="H196" s="3">
        <v>26</v>
      </c>
      <c r="I196" s="9">
        <f>Tabla133[[#This Row],[FISICO]]*G196</f>
        <v>39539.760000000002</v>
      </c>
    </row>
    <row r="197" spans="2:9" ht="15.75" customHeight="1">
      <c r="B197" s="2"/>
      <c r="C197" s="28">
        <v>194</v>
      </c>
      <c r="D197" s="3">
        <v>153650286</v>
      </c>
      <c r="E197" s="7" t="s">
        <v>204</v>
      </c>
      <c r="F197" s="4" t="s">
        <v>12</v>
      </c>
      <c r="G197" s="8">
        <v>1778.13</v>
      </c>
      <c r="H197" s="3">
        <v>21</v>
      </c>
      <c r="I197" s="9">
        <f>Tabla133[[#This Row],[FISICO]]*G197</f>
        <v>37340.730000000003</v>
      </c>
    </row>
    <row r="198" spans="2:9" ht="15.75" customHeight="1">
      <c r="B198" s="2"/>
      <c r="C198" s="28">
        <v>195</v>
      </c>
      <c r="D198" s="3">
        <v>103963179</v>
      </c>
      <c r="E198" s="7" t="s">
        <v>205</v>
      </c>
      <c r="F198" s="4" t="s">
        <v>12</v>
      </c>
      <c r="G198" s="8">
        <v>11922.64</v>
      </c>
      <c r="H198" s="3">
        <v>7</v>
      </c>
      <c r="I198" s="9">
        <f>Tabla133[[#This Row],[FISICO]]*G198</f>
        <v>83458.48</v>
      </c>
    </row>
    <row r="199" spans="2:9" ht="15.75" customHeight="1">
      <c r="B199" s="2"/>
      <c r="C199" s="28">
        <v>196</v>
      </c>
      <c r="D199" s="3">
        <v>153650495</v>
      </c>
      <c r="E199" s="7" t="s">
        <v>206</v>
      </c>
      <c r="F199" s="4" t="s">
        <v>12</v>
      </c>
      <c r="G199" s="8">
        <v>4629.6000000000004</v>
      </c>
      <c r="H199" s="3">
        <v>1</v>
      </c>
      <c r="I199" s="9">
        <f>Tabla133[[#This Row],[FISICO]]*G199</f>
        <v>4629.6000000000004</v>
      </c>
    </row>
    <row r="200" spans="2:9" ht="15.75" customHeight="1">
      <c r="B200" s="2"/>
      <c r="C200" s="28">
        <v>197</v>
      </c>
      <c r="D200" s="3">
        <v>153650254</v>
      </c>
      <c r="E200" s="7" t="s">
        <v>207</v>
      </c>
      <c r="F200" s="4" t="s">
        <v>12</v>
      </c>
      <c r="G200" s="8">
        <v>1882.18</v>
      </c>
      <c r="H200" s="3">
        <v>10</v>
      </c>
      <c r="I200" s="9">
        <f>Tabla133[[#This Row],[FISICO]]*G200</f>
        <v>18821.8</v>
      </c>
    </row>
    <row r="201" spans="2:9" ht="15.75" customHeight="1">
      <c r="B201" s="2"/>
      <c r="C201" s="28">
        <v>198</v>
      </c>
      <c r="D201" s="3">
        <v>103653974</v>
      </c>
      <c r="E201" s="7" t="s">
        <v>208</v>
      </c>
      <c r="F201" s="4" t="s">
        <v>12</v>
      </c>
      <c r="G201" s="8">
        <v>1929</v>
      </c>
      <c r="H201" s="3">
        <v>10</v>
      </c>
      <c r="I201" s="9">
        <f>Tabla133[[#This Row],[FISICO]]*G201</f>
        <v>19290</v>
      </c>
    </row>
    <row r="202" spans="2:9" ht="15.75" customHeight="1">
      <c r="B202" s="2"/>
      <c r="C202" s="28">
        <v>199</v>
      </c>
      <c r="D202" s="3">
        <v>153650317</v>
      </c>
      <c r="E202" s="7" t="s">
        <v>209</v>
      </c>
      <c r="F202" s="4" t="s">
        <v>12</v>
      </c>
      <c r="G202" s="8">
        <v>1416.46</v>
      </c>
      <c r="H202" s="3">
        <v>1</v>
      </c>
      <c r="I202" s="9">
        <f>Tabla133[[#This Row],[FISICO]]*G202</f>
        <v>1416.46</v>
      </c>
    </row>
    <row r="203" spans="2:9" ht="15.75" customHeight="1">
      <c r="B203" s="2"/>
      <c r="C203" s="28">
        <v>200</v>
      </c>
      <c r="D203" s="3">
        <v>153650123</v>
      </c>
      <c r="E203" s="7" t="s">
        <v>210</v>
      </c>
      <c r="F203" s="4" t="s">
        <v>12</v>
      </c>
      <c r="G203" s="8">
        <v>5724.58</v>
      </c>
      <c r="H203" s="3">
        <v>13</v>
      </c>
      <c r="I203" s="9">
        <f>Tabla133[[#This Row],[FISICO]]*G203</f>
        <v>74419.539999999994</v>
      </c>
    </row>
    <row r="204" spans="2:9" ht="15.75" customHeight="1">
      <c r="B204" s="2"/>
      <c r="C204" s="28">
        <v>201</v>
      </c>
      <c r="D204" s="3">
        <v>103650153</v>
      </c>
      <c r="E204" s="7" t="s">
        <v>211</v>
      </c>
      <c r="F204" s="4" t="s">
        <v>12</v>
      </c>
      <c r="G204" s="8">
        <v>1</v>
      </c>
      <c r="H204" s="3">
        <v>2</v>
      </c>
      <c r="I204" s="9">
        <f>Tabla133[[#This Row],[FISICO]]*G204</f>
        <v>2</v>
      </c>
    </row>
    <row r="205" spans="2:9" ht="15.75" customHeight="1">
      <c r="B205" s="2"/>
      <c r="C205" s="28">
        <v>202</v>
      </c>
      <c r="D205" s="3">
        <v>103654797</v>
      </c>
      <c r="E205" s="7" t="s">
        <v>212</v>
      </c>
      <c r="F205" s="4" t="s">
        <v>12</v>
      </c>
      <c r="G205" s="8">
        <v>47000</v>
      </c>
      <c r="H205" s="3">
        <v>14</v>
      </c>
      <c r="I205" s="9">
        <f>Tabla133[[#This Row],[FISICO]]*G205</f>
        <v>658000</v>
      </c>
    </row>
    <row r="206" spans="2:9" ht="15.75" customHeight="1">
      <c r="B206" s="2"/>
      <c r="C206" s="28">
        <v>203</v>
      </c>
      <c r="D206" s="3">
        <v>153650193</v>
      </c>
      <c r="E206" s="7" t="s">
        <v>213</v>
      </c>
      <c r="F206" s="4" t="s">
        <v>12</v>
      </c>
      <c r="G206" s="8">
        <v>482.12</v>
      </c>
      <c r="H206" s="3">
        <v>11</v>
      </c>
      <c r="I206" s="9">
        <f>Tabla133[[#This Row],[FISICO]]*G206</f>
        <v>5303.32</v>
      </c>
    </row>
    <row r="207" spans="2:9" ht="15.75" customHeight="1">
      <c r="B207" s="2"/>
      <c r="C207" s="28">
        <v>204</v>
      </c>
      <c r="D207" s="3">
        <v>153650157</v>
      </c>
      <c r="E207" s="7" t="s">
        <v>214</v>
      </c>
      <c r="F207" s="4" t="s">
        <v>12</v>
      </c>
      <c r="G207" s="8">
        <v>3431.36</v>
      </c>
      <c r="H207" s="3">
        <v>12</v>
      </c>
      <c r="I207" s="9">
        <f>Tabla133[[#This Row],[FISICO]]*G207</f>
        <v>41176.32</v>
      </c>
    </row>
    <row r="208" spans="2:9" ht="15.75" customHeight="1">
      <c r="B208" s="2"/>
      <c r="C208" s="28">
        <v>205</v>
      </c>
      <c r="D208" s="3">
        <v>153650403</v>
      </c>
      <c r="E208" s="7" t="s">
        <v>215</v>
      </c>
      <c r="F208" s="4" t="s">
        <v>12</v>
      </c>
      <c r="G208" s="8">
        <v>30270.29</v>
      </c>
      <c r="H208" s="3">
        <v>1</v>
      </c>
      <c r="I208" s="9">
        <f>Tabla133[[#This Row],[FISICO]]*G208</f>
        <v>30270.29</v>
      </c>
    </row>
    <row r="209" spans="2:9" ht="15.75" customHeight="1">
      <c r="B209" s="2"/>
      <c r="C209" s="28">
        <v>206</v>
      </c>
      <c r="D209" s="3">
        <v>153650272</v>
      </c>
      <c r="E209" s="7" t="s">
        <v>216</v>
      </c>
      <c r="F209" s="4" t="s">
        <v>12</v>
      </c>
      <c r="G209" s="8">
        <v>6433.56</v>
      </c>
      <c r="H209" s="3">
        <v>1</v>
      </c>
      <c r="I209" s="9">
        <f>Tabla133[[#This Row],[FISICO]]*G209</f>
        <v>6433.56</v>
      </c>
    </row>
    <row r="210" spans="2:9" ht="15.75" customHeight="1">
      <c r="B210" s="2"/>
      <c r="C210" s="28">
        <v>207</v>
      </c>
      <c r="D210" s="3">
        <v>103654192</v>
      </c>
      <c r="E210" s="7" t="s">
        <v>217</v>
      </c>
      <c r="F210" s="4" t="s">
        <v>12</v>
      </c>
      <c r="G210" s="8">
        <v>32627.119999999999</v>
      </c>
      <c r="H210" s="3">
        <v>80</v>
      </c>
      <c r="I210" s="9">
        <f>Tabla133[[#This Row],[FISICO]]*G210</f>
        <v>2610169.6</v>
      </c>
    </row>
    <row r="211" spans="2:9" ht="15.75" customHeight="1">
      <c r="B211" s="2"/>
      <c r="C211" s="28">
        <v>208</v>
      </c>
      <c r="D211" s="3">
        <v>103652623</v>
      </c>
      <c r="E211" s="7" t="s">
        <v>218</v>
      </c>
      <c r="F211" s="4" t="s">
        <v>12</v>
      </c>
      <c r="G211" s="8">
        <v>334</v>
      </c>
      <c r="H211" s="3">
        <v>52</v>
      </c>
      <c r="I211" s="9">
        <f>Tabla133[[#This Row],[FISICO]]*G211</f>
        <v>17368</v>
      </c>
    </row>
    <row r="212" spans="2:9" ht="15.75" customHeight="1">
      <c r="B212" s="2"/>
      <c r="C212" s="28">
        <v>209</v>
      </c>
      <c r="D212" s="3">
        <v>153960049</v>
      </c>
      <c r="E212" s="7" t="s">
        <v>219</v>
      </c>
      <c r="F212" s="4" t="s">
        <v>12</v>
      </c>
      <c r="G212" s="8">
        <v>909.97</v>
      </c>
      <c r="H212" s="3">
        <v>93</v>
      </c>
      <c r="I212" s="9">
        <f>Tabla133[[#This Row],[FISICO]]*G212</f>
        <v>84627.21</v>
      </c>
    </row>
    <row r="213" spans="2:9" ht="15.75" customHeight="1">
      <c r="B213" s="2"/>
      <c r="C213" s="28">
        <v>210</v>
      </c>
      <c r="D213" s="3">
        <v>103650194</v>
      </c>
      <c r="E213" s="7" t="s">
        <v>220</v>
      </c>
      <c r="F213" s="4" t="s">
        <v>12</v>
      </c>
      <c r="G213" s="8">
        <v>76.8</v>
      </c>
      <c r="H213" s="3">
        <v>34</v>
      </c>
      <c r="I213" s="9">
        <f>Tabla133[[#This Row],[FISICO]]*G213</f>
        <v>2611.1999999999998</v>
      </c>
    </row>
    <row r="214" spans="2:9" ht="15.75" customHeight="1">
      <c r="B214" s="2"/>
      <c r="C214" s="28">
        <v>211</v>
      </c>
      <c r="D214" s="3">
        <v>103652628</v>
      </c>
      <c r="E214" s="7" t="s">
        <v>221</v>
      </c>
      <c r="F214" s="4" t="s">
        <v>12</v>
      </c>
      <c r="G214" s="8">
        <v>2001.09</v>
      </c>
      <c r="H214" s="3">
        <v>6</v>
      </c>
      <c r="I214" s="9">
        <f>Tabla133[[#This Row],[FISICO]]*G214</f>
        <v>12006.539999999999</v>
      </c>
    </row>
    <row r="215" spans="2:9" ht="15.75" customHeight="1">
      <c r="B215" s="2"/>
      <c r="C215" s="28">
        <v>212</v>
      </c>
      <c r="D215" s="3">
        <v>103652043</v>
      </c>
      <c r="E215" s="7" t="s">
        <v>222</v>
      </c>
      <c r="F215" s="4" t="s">
        <v>12</v>
      </c>
      <c r="G215" s="8">
        <v>2005.33</v>
      </c>
      <c r="H215" s="3">
        <v>10</v>
      </c>
      <c r="I215" s="9">
        <f>Tabla133[[#This Row],[FISICO]]*G215</f>
        <v>20053.3</v>
      </c>
    </row>
    <row r="216" spans="2:9" ht="15.75" customHeight="1">
      <c r="B216" s="2"/>
      <c r="C216" s="28">
        <v>213</v>
      </c>
      <c r="D216" s="3">
        <v>103650752</v>
      </c>
      <c r="E216" s="7" t="s">
        <v>223</v>
      </c>
      <c r="F216" s="4" t="s">
        <v>12</v>
      </c>
      <c r="G216" s="8">
        <v>1729.66</v>
      </c>
      <c r="H216" s="3">
        <v>6</v>
      </c>
      <c r="I216" s="9">
        <f>Tabla133[[#This Row],[FISICO]]*G216</f>
        <v>10377.960000000001</v>
      </c>
    </row>
    <row r="217" spans="2:9" ht="15.75" customHeight="1">
      <c r="B217" s="2"/>
      <c r="C217" s="28">
        <v>214</v>
      </c>
      <c r="D217" s="3">
        <v>103653777</v>
      </c>
      <c r="E217" s="7" t="s">
        <v>224</v>
      </c>
      <c r="F217" s="4" t="s">
        <v>12</v>
      </c>
      <c r="G217" s="8">
        <v>7016.61</v>
      </c>
      <c r="H217" s="3">
        <v>4</v>
      </c>
      <c r="I217" s="9">
        <f>Tabla133[[#This Row],[FISICO]]*G217</f>
        <v>28066.44</v>
      </c>
    </row>
    <row r="218" spans="2:9" ht="15.75" customHeight="1">
      <c r="B218" s="2"/>
      <c r="C218" s="28">
        <v>215</v>
      </c>
      <c r="D218" s="3">
        <v>153650301</v>
      </c>
      <c r="E218" s="7" t="s">
        <v>225</v>
      </c>
      <c r="F218" s="4" t="s">
        <v>12</v>
      </c>
      <c r="G218" s="8">
        <v>61.41</v>
      </c>
      <c r="H218" s="3">
        <v>10</v>
      </c>
      <c r="I218" s="9">
        <f>Tabla133[[#This Row],[FISICO]]*G218</f>
        <v>614.09999999999991</v>
      </c>
    </row>
    <row r="219" spans="2:9" ht="15.75" customHeight="1">
      <c r="B219" s="2"/>
      <c r="C219" s="28">
        <v>216</v>
      </c>
      <c r="D219" s="3">
        <v>153650095</v>
      </c>
      <c r="E219" s="7" t="s">
        <v>226</v>
      </c>
      <c r="F219" s="4" t="s">
        <v>12</v>
      </c>
      <c r="G219" s="8">
        <v>2873.07</v>
      </c>
      <c r="H219" s="3">
        <v>3</v>
      </c>
      <c r="I219" s="9">
        <f>Tabla133[[#This Row],[FISICO]]*G219</f>
        <v>8619.2100000000009</v>
      </c>
    </row>
    <row r="220" spans="2:9" ht="15.75" customHeight="1">
      <c r="B220" s="2"/>
      <c r="C220" s="28">
        <v>217</v>
      </c>
      <c r="D220" s="3">
        <v>153650093</v>
      </c>
      <c r="E220" s="7" t="s">
        <v>227</v>
      </c>
      <c r="F220" s="4" t="s">
        <v>12</v>
      </c>
      <c r="G220" s="8">
        <v>2706.14</v>
      </c>
      <c r="H220" s="3">
        <v>1</v>
      </c>
      <c r="I220" s="9">
        <f>Tabla133[[#This Row],[FISICO]]*G220</f>
        <v>2706.14</v>
      </c>
    </row>
    <row r="221" spans="2:9" ht="15.75" customHeight="1">
      <c r="B221" s="2"/>
      <c r="C221" s="28">
        <v>218</v>
      </c>
      <c r="D221" s="3">
        <v>203650041</v>
      </c>
      <c r="E221" s="7" t="s">
        <v>228</v>
      </c>
      <c r="F221" s="4" t="s">
        <v>12</v>
      </c>
      <c r="G221" s="8">
        <v>1</v>
      </c>
      <c r="H221" s="3">
        <v>6</v>
      </c>
      <c r="I221" s="9">
        <f>Tabla133[[#This Row],[FISICO]]*G221</f>
        <v>6</v>
      </c>
    </row>
    <row r="222" spans="2:9" ht="15.75" customHeight="1">
      <c r="B222" s="2"/>
      <c r="C222" s="28">
        <v>219</v>
      </c>
      <c r="D222" s="3">
        <v>153650094</v>
      </c>
      <c r="E222" s="7" t="s">
        <v>229</v>
      </c>
      <c r="F222" s="4" t="s">
        <v>12</v>
      </c>
      <c r="G222" s="8">
        <v>2418.17</v>
      </c>
      <c r="H222" s="3">
        <v>34</v>
      </c>
      <c r="I222" s="9">
        <f>Tabla133[[#This Row],[FISICO]]*G222</f>
        <v>82217.78</v>
      </c>
    </row>
    <row r="223" spans="2:9" ht="15.75" customHeight="1">
      <c r="B223" s="2"/>
      <c r="C223" s="28">
        <v>220</v>
      </c>
      <c r="D223" s="3">
        <v>103650144</v>
      </c>
      <c r="E223" s="7" t="s">
        <v>230</v>
      </c>
      <c r="F223" s="4" t="s">
        <v>12</v>
      </c>
      <c r="G223" s="8">
        <v>1187.76</v>
      </c>
      <c r="H223" s="3">
        <v>14</v>
      </c>
      <c r="I223" s="9">
        <f>Tabla133[[#This Row],[FISICO]]*G223</f>
        <v>16628.64</v>
      </c>
    </row>
    <row r="224" spans="2:9" ht="15.75" customHeight="1">
      <c r="B224" s="2"/>
      <c r="C224" s="28">
        <v>221</v>
      </c>
      <c r="D224" s="3">
        <v>103651251</v>
      </c>
      <c r="E224" s="7" t="s">
        <v>231</v>
      </c>
      <c r="F224" s="4" t="s">
        <v>12</v>
      </c>
      <c r="G224" s="8">
        <v>230.26</v>
      </c>
      <c r="H224" s="3">
        <v>26</v>
      </c>
      <c r="I224" s="9">
        <f>Tabla133[[#This Row],[FISICO]]*G224</f>
        <v>5986.76</v>
      </c>
    </row>
    <row r="225" spans="2:9" ht="15.75" customHeight="1">
      <c r="B225" s="2"/>
      <c r="C225" s="28">
        <v>222</v>
      </c>
      <c r="D225" s="3">
        <v>103656418</v>
      </c>
      <c r="E225" s="7" t="s">
        <v>232</v>
      </c>
      <c r="F225" s="4" t="s">
        <v>12</v>
      </c>
      <c r="G225" s="8">
        <v>1221</v>
      </c>
      <c r="H225" s="3">
        <v>10</v>
      </c>
      <c r="I225" s="9">
        <f>Tabla133[[#This Row],[FISICO]]*G225</f>
        <v>12210</v>
      </c>
    </row>
    <row r="226" spans="2:9" ht="15.75" customHeight="1">
      <c r="B226" s="2"/>
      <c r="C226" s="28">
        <v>223</v>
      </c>
      <c r="D226" s="3">
        <v>103656419</v>
      </c>
      <c r="E226" s="7" t="s">
        <v>233</v>
      </c>
      <c r="F226" s="4" t="s">
        <v>12</v>
      </c>
      <c r="G226" s="8">
        <v>1221</v>
      </c>
      <c r="H226" s="3">
        <v>10</v>
      </c>
      <c r="I226" s="9">
        <f>Tabla133[[#This Row],[FISICO]]*G226</f>
        <v>12210</v>
      </c>
    </row>
    <row r="227" spans="2:9" ht="15.75" customHeight="1">
      <c r="B227" s="2"/>
      <c r="C227" s="28">
        <v>224</v>
      </c>
      <c r="D227" s="3">
        <v>153650253</v>
      </c>
      <c r="E227" s="7" t="s">
        <v>234</v>
      </c>
      <c r="F227" s="4" t="s">
        <v>12</v>
      </c>
      <c r="G227" s="8">
        <v>3929.46</v>
      </c>
      <c r="H227" s="3">
        <v>1</v>
      </c>
      <c r="I227" s="9">
        <f>Tabla133[[#This Row],[FISICO]]*G227</f>
        <v>3929.46</v>
      </c>
    </row>
    <row r="228" spans="2:9" ht="15.75" customHeight="1">
      <c r="B228" s="2"/>
      <c r="C228" s="28">
        <v>225</v>
      </c>
      <c r="D228" s="3">
        <v>153650346</v>
      </c>
      <c r="E228" s="7" t="s">
        <v>235</v>
      </c>
      <c r="F228" s="4" t="s">
        <v>12</v>
      </c>
      <c r="G228" s="8">
        <v>6897.2</v>
      </c>
      <c r="H228" s="3">
        <v>1</v>
      </c>
      <c r="I228" s="9">
        <f>Tabla133[[#This Row],[FISICO]]*G228</f>
        <v>6897.2</v>
      </c>
    </row>
    <row r="229" spans="2:9" ht="15.75" customHeight="1">
      <c r="B229" s="2"/>
      <c r="C229" s="28">
        <v>226</v>
      </c>
      <c r="D229" s="3">
        <v>103654171</v>
      </c>
      <c r="E229" s="7" t="s">
        <v>236</v>
      </c>
      <c r="F229" s="4" t="s">
        <v>12</v>
      </c>
      <c r="G229" s="8">
        <v>37871</v>
      </c>
      <c r="H229" s="3">
        <v>2</v>
      </c>
      <c r="I229" s="9">
        <f>Tabla133[[#This Row],[FISICO]]*G229</f>
        <v>75742</v>
      </c>
    </row>
    <row r="230" spans="2:9" ht="15.75" customHeight="1">
      <c r="B230" s="2"/>
      <c r="C230" s="28">
        <v>227</v>
      </c>
      <c r="D230" s="3">
        <v>153650180</v>
      </c>
      <c r="E230" s="7" t="s">
        <v>237</v>
      </c>
      <c r="F230" s="4" t="s">
        <v>12</v>
      </c>
      <c r="G230" s="8">
        <v>8677.7800000000007</v>
      </c>
      <c r="H230" s="3">
        <v>4</v>
      </c>
      <c r="I230" s="9">
        <f>Tabla133[[#This Row],[FISICO]]*G230</f>
        <v>34711.120000000003</v>
      </c>
    </row>
    <row r="231" spans="2:9" ht="15.75" customHeight="1">
      <c r="B231" s="2"/>
      <c r="C231" s="28">
        <v>228</v>
      </c>
      <c r="D231" s="3">
        <v>103963182</v>
      </c>
      <c r="E231" s="7" t="s">
        <v>238</v>
      </c>
      <c r="F231" s="4" t="s">
        <v>12</v>
      </c>
      <c r="G231" s="8">
        <v>1171.78</v>
      </c>
      <c r="H231" s="3">
        <v>92</v>
      </c>
      <c r="I231" s="9">
        <f>Tabla133[[#This Row],[FISICO]]*G231</f>
        <v>107803.76</v>
      </c>
    </row>
    <row r="232" spans="2:9" ht="15.75" customHeight="1">
      <c r="B232" s="2"/>
      <c r="C232" s="28">
        <v>229</v>
      </c>
      <c r="D232" s="3">
        <v>153650289</v>
      </c>
      <c r="E232" s="7" t="s">
        <v>239</v>
      </c>
      <c r="F232" s="4" t="s">
        <v>12</v>
      </c>
      <c r="G232" s="8">
        <v>5654.78</v>
      </c>
      <c r="H232" s="3">
        <v>58</v>
      </c>
      <c r="I232" s="9">
        <f>Tabla133[[#This Row],[FISICO]]*G232</f>
        <v>327977.24</v>
      </c>
    </row>
    <row r="233" spans="2:9" ht="15.75" customHeight="1">
      <c r="B233" s="2"/>
      <c r="C233" s="28">
        <v>230</v>
      </c>
      <c r="D233" s="3">
        <v>153650406</v>
      </c>
      <c r="E233" s="7" t="s">
        <v>240</v>
      </c>
      <c r="F233" s="4" t="s">
        <v>12</v>
      </c>
      <c r="G233" s="8">
        <v>220.11</v>
      </c>
      <c r="H233" s="3">
        <v>10</v>
      </c>
      <c r="I233" s="9">
        <f>Tabla133[[#This Row],[FISICO]]*G233</f>
        <v>2201.1000000000004</v>
      </c>
    </row>
    <row r="234" spans="2:9" ht="15.75" customHeight="1">
      <c r="B234" s="2"/>
      <c r="C234" s="28">
        <v>231</v>
      </c>
      <c r="D234" s="3">
        <v>153650415</v>
      </c>
      <c r="E234" s="7" t="s">
        <v>241</v>
      </c>
      <c r="F234" s="4" t="s">
        <v>12</v>
      </c>
      <c r="G234" s="8">
        <v>675.85</v>
      </c>
      <c r="H234" s="3">
        <v>10</v>
      </c>
      <c r="I234" s="9">
        <f>Tabla133[[#This Row],[FISICO]]*G234</f>
        <v>6758.5</v>
      </c>
    </row>
    <row r="235" spans="2:9" ht="15.75" customHeight="1">
      <c r="B235" s="2"/>
      <c r="C235" s="28">
        <v>232</v>
      </c>
      <c r="D235" s="3">
        <v>153650416</v>
      </c>
      <c r="E235" s="7" t="s">
        <v>242</v>
      </c>
      <c r="F235" s="4" t="s">
        <v>12</v>
      </c>
      <c r="G235" s="8">
        <v>500.94</v>
      </c>
      <c r="H235" s="3">
        <v>2</v>
      </c>
      <c r="I235" s="9">
        <f>Tabla133[[#This Row],[FISICO]]*G235</f>
        <v>1001.88</v>
      </c>
    </row>
    <row r="236" spans="2:9" ht="15.75" customHeight="1">
      <c r="B236" s="2"/>
      <c r="C236" s="28">
        <v>233</v>
      </c>
      <c r="D236" s="3">
        <v>153960036</v>
      </c>
      <c r="E236" s="7" t="s">
        <v>243</v>
      </c>
      <c r="F236" s="4" t="s">
        <v>12</v>
      </c>
      <c r="G236" s="8">
        <v>1143.33</v>
      </c>
      <c r="H236" s="3">
        <v>10</v>
      </c>
      <c r="I236" s="9">
        <f>Tabla133[[#This Row],[FISICO]]*G236</f>
        <v>11433.3</v>
      </c>
    </row>
    <row r="237" spans="2:9" ht="15.75" customHeight="1">
      <c r="B237" s="2"/>
      <c r="C237" s="28">
        <v>234</v>
      </c>
      <c r="D237" s="3">
        <v>103654595</v>
      </c>
      <c r="E237" s="7" t="s">
        <v>244</v>
      </c>
      <c r="F237" s="4" t="s">
        <v>12</v>
      </c>
      <c r="G237" s="8">
        <v>1760.91</v>
      </c>
      <c r="H237" s="3">
        <v>48</v>
      </c>
      <c r="I237" s="9">
        <f>Tabla133[[#This Row],[FISICO]]*G237</f>
        <v>84523.680000000008</v>
      </c>
    </row>
    <row r="238" spans="2:9" ht="15.75" customHeight="1">
      <c r="B238" s="2"/>
      <c r="C238" s="28">
        <v>235</v>
      </c>
      <c r="D238" s="3">
        <v>153650597</v>
      </c>
      <c r="E238" s="7" t="s">
        <v>245</v>
      </c>
      <c r="F238" s="4" t="s">
        <v>12</v>
      </c>
      <c r="G238" s="8">
        <v>13909.93</v>
      </c>
      <c r="H238" s="3">
        <v>4</v>
      </c>
      <c r="I238" s="9">
        <f>Tabla133[[#This Row],[FISICO]]*G238</f>
        <v>55639.72</v>
      </c>
    </row>
    <row r="239" spans="2:9" ht="15.75" customHeight="1">
      <c r="B239" s="2"/>
      <c r="C239" s="28">
        <v>236</v>
      </c>
      <c r="D239" s="3">
        <v>103654605</v>
      </c>
      <c r="E239" s="7" t="s">
        <v>246</v>
      </c>
      <c r="F239" s="4" t="s">
        <v>12</v>
      </c>
      <c r="G239" s="8">
        <v>992.4</v>
      </c>
      <c r="H239" s="3">
        <v>75</v>
      </c>
      <c r="I239" s="9">
        <f>Tabla133[[#This Row],[FISICO]]*G239</f>
        <v>74430</v>
      </c>
    </row>
    <row r="240" spans="2:9" ht="15.75" customHeight="1">
      <c r="B240" s="2"/>
      <c r="C240" s="28">
        <v>237</v>
      </c>
      <c r="D240" s="3">
        <v>103650327</v>
      </c>
      <c r="E240" s="7" t="s">
        <v>247</v>
      </c>
      <c r="F240" s="4" t="s">
        <v>12</v>
      </c>
      <c r="G240" s="8">
        <v>603.70000000000005</v>
      </c>
      <c r="H240" s="3">
        <v>31</v>
      </c>
      <c r="I240" s="9">
        <f>Tabla133[[#This Row],[FISICO]]*G240</f>
        <v>18714.7</v>
      </c>
    </row>
    <row r="241" spans="2:9" ht="15.75" customHeight="1">
      <c r="B241" s="2"/>
      <c r="C241" s="28">
        <v>238</v>
      </c>
      <c r="D241" s="3">
        <v>103654565</v>
      </c>
      <c r="E241" s="7" t="s">
        <v>248</v>
      </c>
      <c r="F241" s="4" t="s">
        <v>12</v>
      </c>
      <c r="G241" s="8">
        <v>1060.8900000000001</v>
      </c>
      <c r="H241" s="3">
        <v>2</v>
      </c>
      <c r="I241" s="9">
        <f>Tabla133[[#This Row],[FISICO]]*G241</f>
        <v>2121.7800000000002</v>
      </c>
    </row>
    <row r="242" spans="2:9" ht="15.75" customHeight="1">
      <c r="B242" s="2"/>
      <c r="C242" s="28">
        <v>239</v>
      </c>
      <c r="D242" s="3">
        <v>153650393</v>
      </c>
      <c r="E242" s="7" t="s">
        <v>249</v>
      </c>
      <c r="F242" s="4" t="s">
        <v>12</v>
      </c>
      <c r="G242" s="8">
        <v>523.59</v>
      </c>
      <c r="H242" s="3">
        <v>48</v>
      </c>
      <c r="I242" s="9">
        <f>Tabla133[[#This Row],[FISICO]]*G242</f>
        <v>25132.32</v>
      </c>
    </row>
    <row r="243" spans="2:9" ht="15.75" customHeight="1">
      <c r="B243" s="2"/>
      <c r="C243" s="28">
        <v>240</v>
      </c>
      <c r="D243" s="3">
        <v>153650156</v>
      </c>
      <c r="E243" s="7" t="s">
        <v>250</v>
      </c>
      <c r="F243" s="4" t="s">
        <v>12</v>
      </c>
      <c r="G243" s="8">
        <v>612.94000000000005</v>
      </c>
      <c r="H243" s="3">
        <v>140</v>
      </c>
      <c r="I243" s="9">
        <f>Tabla133[[#This Row],[FISICO]]*G243</f>
        <v>85811.6</v>
      </c>
    </row>
    <row r="244" spans="2:9" ht="15.75" customHeight="1">
      <c r="B244" s="2"/>
      <c r="C244" s="28">
        <v>241</v>
      </c>
      <c r="D244" s="3">
        <v>153650158</v>
      </c>
      <c r="E244" s="7" t="s">
        <v>251</v>
      </c>
      <c r="F244" s="4" t="s">
        <v>12</v>
      </c>
      <c r="G244" s="8">
        <v>6740.99</v>
      </c>
      <c r="H244" s="3">
        <v>1</v>
      </c>
      <c r="I244" s="9">
        <f>Tabla133[[#This Row],[FISICO]]*G244</f>
        <v>6740.99</v>
      </c>
    </row>
    <row r="245" spans="2:9" ht="15.75" customHeight="1">
      <c r="B245" s="2"/>
      <c r="C245" s="28">
        <v>243</v>
      </c>
      <c r="D245" s="3">
        <v>203650165</v>
      </c>
      <c r="E245" s="7" t="s">
        <v>252</v>
      </c>
      <c r="F245" s="4" t="s">
        <v>12</v>
      </c>
      <c r="G245" s="8">
        <v>1</v>
      </c>
      <c r="H245" s="3">
        <v>9</v>
      </c>
      <c r="I245" s="9">
        <f>Tabla133[[#This Row],[FISICO]]*G245</f>
        <v>9</v>
      </c>
    </row>
    <row r="246" spans="2:9" ht="15.75" customHeight="1">
      <c r="B246" s="2"/>
      <c r="C246" s="28">
        <v>244</v>
      </c>
      <c r="D246" s="3">
        <v>153650428</v>
      </c>
      <c r="E246" s="7" t="s">
        <v>253</v>
      </c>
      <c r="F246" s="4" t="s">
        <v>12</v>
      </c>
      <c r="G246" s="8">
        <v>227.03</v>
      </c>
      <c r="H246" s="3">
        <v>10</v>
      </c>
      <c r="I246" s="9">
        <f>Tabla133[[#This Row],[FISICO]]*G246</f>
        <v>2270.3000000000002</v>
      </c>
    </row>
    <row r="247" spans="2:9" ht="15.75" customHeight="1">
      <c r="B247" s="2"/>
      <c r="C247" s="28">
        <v>245</v>
      </c>
      <c r="D247" s="3">
        <v>153650126</v>
      </c>
      <c r="E247" s="7" t="s">
        <v>254</v>
      </c>
      <c r="F247" s="4" t="s">
        <v>12</v>
      </c>
      <c r="G247" s="8">
        <v>896.65</v>
      </c>
      <c r="H247" s="3">
        <v>3</v>
      </c>
      <c r="I247" s="9">
        <f>Tabla133[[#This Row],[FISICO]]*G247</f>
        <v>2689.95</v>
      </c>
    </row>
    <row r="248" spans="2:9" ht="15.75" customHeight="1">
      <c r="B248" s="2"/>
      <c r="C248" s="28">
        <v>246</v>
      </c>
      <c r="D248" s="3">
        <v>103654793</v>
      </c>
      <c r="E248" s="7" t="s">
        <v>255</v>
      </c>
      <c r="F248" s="4" t="s">
        <v>12</v>
      </c>
      <c r="G248" s="8">
        <v>1294</v>
      </c>
      <c r="H248" s="3">
        <v>20</v>
      </c>
      <c r="I248" s="9">
        <f>Tabla133[[#This Row],[FISICO]]*G248</f>
        <v>25880</v>
      </c>
    </row>
    <row r="249" spans="2:9" ht="15.75" customHeight="1">
      <c r="B249" s="2"/>
      <c r="C249" s="28">
        <v>247</v>
      </c>
      <c r="D249" s="3">
        <v>153650318</v>
      </c>
      <c r="E249" s="7" t="s">
        <v>256</v>
      </c>
      <c r="F249" s="4" t="s">
        <v>12</v>
      </c>
      <c r="G249" s="8">
        <v>163.18</v>
      </c>
      <c r="H249" s="3">
        <v>3</v>
      </c>
      <c r="I249" s="9">
        <f>Tabla133[[#This Row],[FISICO]]*G249</f>
        <v>489.54</v>
      </c>
    </row>
    <row r="250" spans="2:9" ht="15.75" customHeight="1">
      <c r="B250" s="2"/>
      <c r="C250" s="28">
        <v>248</v>
      </c>
      <c r="D250" s="3">
        <v>153650176</v>
      </c>
      <c r="E250" s="7" t="s">
        <v>257</v>
      </c>
      <c r="F250" s="4" t="s">
        <v>12</v>
      </c>
      <c r="G250" s="8">
        <v>2794.42</v>
      </c>
      <c r="H250" s="3">
        <v>58</v>
      </c>
      <c r="I250" s="9">
        <f>Tabla133[[#This Row],[FISICO]]*G250</f>
        <v>162076.36000000002</v>
      </c>
    </row>
    <row r="251" spans="2:9" ht="15.75" customHeight="1">
      <c r="B251" s="2"/>
      <c r="C251" s="28">
        <v>249</v>
      </c>
      <c r="D251" s="3">
        <v>103654860</v>
      </c>
      <c r="E251" s="7" t="s">
        <v>258</v>
      </c>
      <c r="F251" s="4" t="s">
        <v>12</v>
      </c>
      <c r="G251" s="8">
        <v>4036.79</v>
      </c>
      <c r="H251" s="3">
        <v>10</v>
      </c>
      <c r="I251" s="9">
        <f>Tabla133[[#This Row],[FISICO]]*G251</f>
        <v>40367.9</v>
      </c>
    </row>
    <row r="252" spans="2:9" ht="15.75" customHeight="1">
      <c r="B252" s="2"/>
      <c r="C252" s="28">
        <v>250</v>
      </c>
      <c r="D252" s="3">
        <v>153650303</v>
      </c>
      <c r="E252" s="7" t="s">
        <v>259</v>
      </c>
      <c r="F252" s="4" t="s">
        <v>12</v>
      </c>
      <c r="G252" s="8">
        <v>2955.61</v>
      </c>
      <c r="H252" s="3">
        <v>4</v>
      </c>
      <c r="I252" s="9">
        <f>Tabla133[[#This Row],[FISICO]]*G252</f>
        <v>11822.44</v>
      </c>
    </row>
    <row r="253" spans="2:9" ht="15.75" customHeight="1">
      <c r="B253" s="2"/>
      <c r="C253" s="28">
        <v>251</v>
      </c>
      <c r="D253" s="3">
        <v>153650215</v>
      </c>
      <c r="E253" s="7" t="s">
        <v>260</v>
      </c>
      <c r="F253" s="4" t="s">
        <v>12</v>
      </c>
      <c r="G253" s="8">
        <v>11843.93</v>
      </c>
      <c r="H253" s="3">
        <v>5</v>
      </c>
      <c r="I253" s="9">
        <f>Tabla133[[#This Row],[FISICO]]*G253</f>
        <v>59219.65</v>
      </c>
    </row>
    <row r="254" spans="2:9" ht="15.75" customHeight="1">
      <c r="B254" s="2"/>
      <c r="C254" s="28">
        <v>252</v>
      </c>
      <c r="D254" s="3">
        <v>153650463</v>
      </c>
      <c r="E254" s="7" t="s">
        <v>261</v>
      </c>
      <c r="F254" s="4" t="s">
        <v>12</v>
      </c>
      <c r="G254" s="8">
        <v>216.12</v>
      </c>
      <c r="H254" s="3">
        <v>12</v>
      </c>
      <c r="I254" s="9">
        <f>Tabla133[[#This Row],[FISICO]]*G254</f>
        <v>2593.44</v>
      </c>
    </row>
    <row r="255" spans="2:9" ht="15.75" customHeight="1">
      <c r="B255" s="2"/>
      <c r="C255" s="28">
        <v>253</v>
      </c>
      <c r="D255" s="3">
        <v>153650521</v>
      </c>
      <c r="E255" s="7" t="s">
        <v>262</v>
      </c>
      <c r="F255" s="4" t="s">
        <v>12</v>
      </c>
      <c r="G255" s="8">
        <v>84.52</v>
      </c>
      <c r="H255" s="3">
        <v>90</v>
      </c>
      <c r="I255" s="9">
        <f>Tabla133[[#This Row],[FISICO]]*G255</f>
        <v>7606.7999999999993</v>
      </c>
    </row>
    <row r="256" spans="2:9" ht="15.75" customHeight="1">
      <c r="B256" s="2"/>
      <c r="C256" s="28">
        <v>254</v>
      </c>
      <c r="D256" s="3">
        <v>103651191</v>
      </c>
      <c r="E256" s="7" t="s">
        <v>263</v>
      </c>
      <c r="F256" s="4" t="s">
        <v>12</v>
      </c>
      <c r="G256" s="8">
        <v>464.67</v>
      </c>
      <c r="H256" s="3">
        <v>404</v>
      </c>
      <c r="I256" s="9">
        <f>Tabla133[[#This Row],[FISICO]]*G256</f>
        <v>187726.68</v>
      </c>
    </row>
    <row r="257" spans="2:9" ht="15.75" customHeight="1">
      <c r="B257" s="2"/>
      <c r="C257" s="28">
        <v>255</v>
      </c>
      <c r="D257" s="3">
        <v>103654580</v>
      </c>
      <c r="E257" s="7" t="s">
        <v>264</v>
      </c>
      <c r="F257" s="4" t="s">
        <v>12</v>
      </c>
      <c r="G257" s="8">
        <v>140.04</v>
      </c>
      <c r="H257" s="3">
        <v>1</v>
      </c>
      <c r="I257" s="9">
        <f>Tabla133[[#This Row],[FISICO]]*G257</f>
        <v>140.04</v>
      </c>
    </row>
    <row r="258" spans="2:9" ht="15.75" customHeight="1">
      <c r="B258" s="2"/>
      <c r="C258" s="28">
        <v>256</v>
      </c>
      <c r="D258" s="3">
        <v>103657869</v>
      </c>
      <c r="E258" s="7" t="s">
        <v>265</v>
      </c>
      <c r="F258" s="4" t="s">
        <v>12</v>
      </c>
      <c r="G258" s="8">
        <v>17061.580000000002</v>
      </c>
      <c r="H258" s="3">
        <v>50</v>
      </c>
      <c r="I258" s="9">
        <f>Tabla133[[#This Row],[FISICO]]*G258</f>
        <v>853079.00000000012</v>
      </c>
    </row>
    <row r="259" spans="2:9" ht="15.75" customHeight="1">
      <c r="B259" s="2"/>
      <c r="C259" s="28">
        <v>257</v>
      </c>
      <c r="D259" s="3">
        <v>103657868</v>
      </c>
      <c r="E259" s="7" t="s">
        <v>266</v>
      </c>
      <c r="F259" s="4" t="s">
        <v>12</v>
      </c>
      <c r="G259" s="8">
        <v>14773.24</v>
      </c>
      <c r="H259" s="3">
        <v>25</v>
      </c>
      <c r="I259" s="9">
        <f>Tabla133[[#This Row],[FISICO]]*G259</f>
        <v>369331</v>
      </c>
    </row>
    <row r="260" spans="2:9" ht="15.75" customHeight="1">
      <c r="B260" s="2"/>
      <c r="C260" s="28">
        <v>258</v>
      </c>
      <c r="D260" s="3">
        <v>153650160</v>
      </c>
      <c r="E260" s="7" t="s">
        <v>267</v>
      </c>
      <c r="F260" s="4" t="s">
        <v>12</v>
      </c>
      <c r="G260" s="8">
        <v>3507.27</v>
      </c>
      <c r="H260" s="3">
        <v>6</v>
      </c>
      <c r="I260" s="9">
        <f>Tabla133[[#This Row],[FISICO]]*G260</f>
        <v>21043.62</v>
      </c>
    </row>
    <row r="261" spans="2:9" ht="15.75" customHeight="1">
      <c r="B261" s="2"/>
      <c r="C261" s="28">
        <v>259</v>
      </c>
      <c r="D261" s="3">
        <v>103655284</v>
      </c>
      <c r="E261" s="7" t="s">
        <v>268</v>
      </c>
      <c r="F261" s="4" t="s">
        <v>12</v>
      </c>
      <c r="G261" s="8">
        <v>102870.88</v>
      </c>
      <c r="H261" s="3">
        <v>2</v>
      </c>
      <c r="I261" s="9">
        <f>Tabla133[[#This Row],[FISICO]]*G261</f>
        <v>205741.76</v>
      </c>
    </row>
    <row r="262" spans="2:9" ht="15.75" customHeight="1">
      <c r="B262" s="2"/>
      <c r="C262" s="28">
        <v>260</v>
      </c>
      <c r="D262" s="3">
        <v>103650731</v>
      </c>
      <c r="E262" s="7" t="s">
        <v>269</v>
      </c>
      <c r="F262" s="4" t="s">
        <v>12</v>
      </c>
      <c r="G262" s="8">
        <v>20812.41</v>
      </c>
      <c r="H262" s="3">
        <v>7</v>
      </c>
      <c r="I262" s="9">
        <f>Tabla133[[#This Row],[FISICO]]*G262</f>
        <v>145686.87</v>
      </c>
    </row>
    <row r="263" spans="2:9" ht="15.75" customHeight="1">
      <c r="B263" s="2"/>
      <c r="C263" s="28">
        <v>261</v>
      </c>
      <c r="D263" s="3">
        <v>203650350</v>
      </c>
      <c r="E263" s="7" t="s">
        <v>270</v>
      </c>
      <c r="F263" s="4" t="s">
        <v>12</v>
      </c>
      <c r="G263" s="8">
        <v>1</v>
      </c>
      <c r="H263" s="3">
        <v>7</v>
      </c>
      <c r="I263" s="9">
        <f>Tabla133[[#This Row],[FISICO]]*G263</f>
        <v>7</v>
      </c>
    </row>
    <row r="264" spans="2:9" ht="15.75" customHeight="1">
      <c r="B264" s="2"/>
      <c r="C264" s="28">
        <v>262</v>
      </c>
      <c r="D264" s="3">
        <v>153650175</v>
      </c>
      <c r="E264" s="7" t="s">
        <v>271</v>
      </c>
      <c r="F264" s="4" t="s">
        <v>12</v>
      </c>
      <c r="G264" s="8">
        <v>5998</v>
      </c>
      <c r="H264" s="3">
        <v>18</v>
      </c>
      <c r="I264" s="9">
        <f>Tabla133[[#This Row],[FISICO]]*G264</f>
        <v>107964</v>
      </c>
    </row>
    <row r="265" spans="2:9" ht="15.75" customHeight="1">
      <c r="B265" s="2"/>
      <c r="C265" s="28">
        <v>263</v>
      </c>
      <c r="D265" s="3">
        <v>103654786</v>
      </c>
      <c r="E265" s="7" t="s">
        <v>272</v>
      </c>
      <c r="F265" s="4" t="s">
        <v>12</v>
      </c>
      <c r="G265" s="8">
        <v>5909</v>
      </c>
      <c r="H265" s="3">
        <v>9</v>
      </c>
      <c r="I265" s="9">
        <f>Tabla133[[#This Row],[FISICO]]*G265</f>
        <v>53181</v>
      </c>
    </row>
    <row r="266" spans="2:9" ht="15.75" customHeight="1">
      <c r="B266" s="2"/>
      <c r="C266" s="28">
        <v>264</v>
      </c>
      <c r="D266" s="3">
        <v>103650246</v>
      </c>
      <c r="E266" s="7" t="s">
        <v>273</v>
      </c>
      <c r="F266" s="4" t="s">
        <v>12</v>
      </c>
      <c r="G266" s="8">
        <v>4800</v>
      </c>
      <c r="H266" s="3">
        <v>8</v>
      </c>
      <c r="I266" s="9">
        <f>Tabla133[[#This Row],[FISICO]]*G266</f>
        <v>38400</v>
      </c>
    </row>
    <row r="267" spans="2:9" ht="15.75" customHeight="1">
      <c r="B267" s="2"/>
      <c r="C267" s="28">
        <v>265</v>
      </c>
      <c r="D267" s="3">
        <v>153960023</v>
      </c>
      <c r="E267" s="7" t="s">
        <v>274</v>
      </c>
      <c r="F267" s="4" t="s">
        <v>12</v>
      </c>
      <c r="G267" s="8">
        <v>1972.71</v>
      </c>
      <c r="H267" s="3">
        <v>10</v>
      </c>
      <c r="I267" s="9">
        <f>Tabla133[[#This Row],[FISICO]]*G267</f>
        <v>19727.099999999999</v>
      </c>
    </row>
    <row r="268" spans="2:9" ht="15.75" customHeight="1">
      <c r="B268" s="2"/>
      <c r="C268" s="28">
        <v>266</v>
      </c>
      <c r="D268" s="3">
        <v>153650385</v>
      </c>
      <c r="E268" s="7" t="s">
        <v>275</v>
      </c>
      <c r="F268" s="4" t="s">
        <v>12</v>
      </c>
      <c r="G268" s="8">
        <v>4813.58</v>
      </c>
      <c r="H268" s="3">
        <v>43</v>
      </c>
      <c r="I268" s="9">
        <f>Tabla133[[#This Row],[FISICO]]*G268</f>
        <v>206983.94</v>
      </c>
    </row>
    <row r="269" spans="2:9" ht="15.75" customHeight="1">
      <c r="B269" s="2"/>
      <c r="C269" s="28">
        <v>267</v>
      </c>
      <c r="D269" s="3">
        <v>103652597</v>
      </c>
      <c r="E269" s="7" t="s">
        <v>276</v>
      </c>
      <c r="F269" s="4" t="s">
        <v>12</v>
      </c>
      <c r="G269" s="8">
        <v>16675.2</v>
      </c>
      <c r="H269" s="3">
        <v>1</v>
      </c>
      <c r="I269" s="9">
        <f>Tabla133[[#This Row],[FISICO]]*G269</f>
        <v>16675.2</v>
      </c>
    </row>
    <row r="270" spans="2:9" ht="15.75" customHeight="1">
      <c r="B270" s="2"/>
      <c r="C270" s="28">
        <v>268</v>
      </c>
      <c r="D270" s="3">
        <v>10365454585</v>
      </c>
      <c r="E270" s="7" t="s">
        <v>277</v>
      </c>
      <c r="F270" s="4" t="s">
        <v>12</v>
      </c>
      <c r="G270" s="8">
        <v>514.35</v>
      </c>
      <c r="H270" s="3">
        <v>31</v>
      </c>
      <c r="I270" s="9">
        <f>Tabla133[[#This Row],[FISICO]]*G270</f>
        <v>15944.85</v>
      </c>
    </row>
    <row r="271" spans="2:9" ht="15.75" customHeight="1">
      <c r="B271" s="2"/>
      <c r="C271" s="28">
        <v>269</v>
      </c>
      <c r="D271" s="3">
        <v>153650103</v>
      </c>
      <c r="E271" s="7" t="s">
        <v>278</v>
      </c>
      <c r="F271" s="4" t="s">
        <v>12</v>
      </c>
      <c r="G271" s="8">
        <v>783.81</v>
      </c>
      <c r="H271" s="3">
        <v>1</v>
      </c>
      <c r="I271" s="9">
        <f>Tabla133[[#This Row],[FISICO]]*G271</f>
        <v>783.81</v>
      </c>
    </row>
    <row r="272" spans="2:9" ht="15.75" customHeight="1">
      <c r="B272" s="2"/>
      <c r="C272" s="28">
        <v>270</v>
      </c>
      <c r="D272" s="3">
        <v>153650141</v>
      </c>
      <c r="E272" s="7" t="s">
        <v>279</v>
      </c>
      <c r="F272" s="4" t="s">
        <v>12</v>
      </c>
      <c r="G272" s="8">
        <v>5562.78</v>
      </c>
      <c r="H272" s="3">
        <v>1</v>
      </c>
      <c r="I272" s="9">
        <f>Tabla133[[#This Row],[FISICO]]*G272</f>
        <v>5562.78</v>
      </c>
    </row>
    <row r="273" spans="2:9" ht="15.75" customHeight="1">
      <c r="B273" s="2"/>
      <c r="C273" s="28">
        <v>271</v>
      </c>
      <c r="D273" s="3">
        <v>103654583</v>
      </c>
      <c r="E273" s="7" t="s">
        <v>280</v>
      </c>
      <c r="F273" s="4" t="s">
        <v>12</v>
      </c>
      <c r="G273" s="8">
        <v>1476.5</v>
      </c>
      <c r="H273" s="3">
        <v>30</v>
      </c>
      <c r="I273" s="9">
        <f>Tabla133[[#This Row],[FISICO]]*G273</f>
        <v>44295</v>
      </c>
    </row>
    <row r="274" spans="2:9" ht="15.75" customHeight="1">
      <c r="B274" s="2"/>
      <c r="C274" s="28">
        <v>272</v>
      </c>
      <c r="D274" s="3">
        <v>153650374</v>
      </c>
      <c r="E274" s="7" t="s">
        <v>281</v>
      </c>
      <c r="F274" s="4" t="s">
        <v>12</v>
      </c>
      <c r="G274" s="8">
        <v>20865.599999999999</v>
      </c>
      <c r="H274" s="3">
        <v>2</v>
      </c>
      <c r="I274" s="9">
        <f>Tabla133[[#This Row],[FISICO]]*G274</f>
        <v>41731.199999999997</v>
      </c>
    </row>
    <row r="275" spans="2:9" ht="15.75" customHeight="1">
      <c r="B275" s="2"/>
      <c r="C275" s="28">
        <v>275</v>
      </c>
      <c r="D275" s="3">
        <v>103656104</v>
      </c>
      <c r="E275" s="7" t="s">
        <v>282</v>
      </c>
      <c r="F275" s="4" t="s">
        <v>12</v>
      </c>
      <c r="G275" s="8">
        <v>4004.25</v>
      </c>
      <c r="H275" s="3">
        <v>6</v>
      </c>
      <c r="I275" s="9">
        <f>Tabla133[[#This Row],[FISICO]]*G275</f>
        <v>24025.5</v>
      </c>
    </row>
    <row r="276" spans="2:9" ht="15.75" customHeight="1">
      <c r="B276" s="2"/>
      <c r="C276" s="28">
        <v>276</v>
      </c>
      <c r="D276" s="3">
        <v>153960056</v>
      </c>
      <c r="E276" s="7" t="s">
        <v>283</v>
      </c>
      <c r="F276" s="4" t="s">
        <v>12</v>
      </c>
      <c r="G276" s="8">
        <v>7457.63</v>
      </c>
      <c r="H276" s="3">
        <v>30</v>
      </c>
      <c r="I276" s="9">
        <f>Tabla133[[#This Row],[FISICO]]*G276</f>
        <v>223728.9</v>
      </c>
    </row>
    <row r="277" spans="2:9" ht="15.75" customHeight="1">
      <c r="B277" s="2"/>
      <c r="C277" s="28">
        <v>278</v>
      </c>
      <c r="D277" s="3">
        <v>153650390</v>
      </c>
      <c r="E277" s="7" t="s">
        <v>284</v>
      </c>
      <c r="F277" s="4" t="s">
        <v>12</v>
      </c>
      <c r="G277" s="8">
        <v>16702.7</v>
      </c>
      <c r="H277" s="3">
        <v>1</v>
      </c>
      <c r="I277" s="9">
        <f>Tabla133[[#This Row],[FISICO]]*G277</f>
        <v>16702.7</v>
      </c>
    </row>
    <row r="278" spans="2:9" ht="15.75" customHeight="1">
      <c r="B278" s="2"/>
      <c r="C278" s="28">
        <v>279</v>
      </c>
      <c r="D278" s="3">
        <v>153650506</v>
      </c>
      <c r="E278" s="7" t="s">
        <v>285</v>
      </c>
      <c r="F278" s="4" t="s">
        <v>12</v>
      </c>
      <c r="G278" s="8">
        <v>1579.44</v>
      </c>
      <c r="H278" s="3">
        <v>37</v>
      </c>
      <c r="I278" s="9">
        <f>Tabla133[[#This Row],[FISICO]]*G278</f>
        <v>58439.28</v>
      </c>
    </row>
    <row r="279" spans="2:9" ht="15.75" customHeight="1">
      <c r="B279" s="2"/>
      <c r="C279" s="28">
        <v>280</v>
      </c>
      <c r="D279" s="3">
        <v>103656576</v>
      </c>
      <c r="E279" s="7" t="s">
        <v>286</v>
      </c>
      <c r="F279" s="4" t="s">
        <v>12</v>
      </c>
      <c r="G279" s="8">
        <v>390</v>
      </c>
      <c r="H279" s="3">
        <v>149</v>
      </c>
      <c r="I279" s="9">
        <f>Tabla133[[#This Row],[FISICO]]*G279</f>
        <v>58110</v>
      </c>
    </row>
    <row r="280" spans="2:9" ht="15.75" customHeight="1">
      <c r="B280" s="2"/>
      <c r="C280" s="28">
        <v>281</v>
      </c>
      <c r="D280" s="3">
        <v>103656339</v>
      </c>
      <c r="E280" s="7" t="s">
        <v>287</v>
      </c>
      <c r="F280" s="4" t="s">
        <v>12</v>
      </c>
      <c r="G280" s="8">
        <v>1260</v>
      </c>
      <c r="H280" s="3">
        <v>10</v>
      </c>
      <c r="I280" s="9">
        <f>Tabla133[[#This Row],[FISICO]]*G280</f>
        <v>12600</v>
      </c>
    </row>
    <row r="281" spans="2:9" ht="15.75" customHeight="1">
      <c r="B281" s="2"/>
      <c r="C281" s="28">
        <v>282</v>
      </c>
      <c r="D281" s="3">
        <v>103656603</v>
      </c>
      <c r="E281" s="7" t="s">
        <v>288</v>
      </c>
      <c r="F281" s="4" t="s">
        <v>12</v>
      </c>
      <c r="G281" s="8">
        <v>5705.45</v>
      </c>
      <c r="H281" s="3">
        <v>15</v>
      </c>
      <c r="I281" s="9">
        <f>Tabla133[[#This Row],[FISICO]]*G281</f>
        <v>85581.75</v>
      </c>
    </row>
    <row r="282" spans="2:9" ht="15.75" customHeight="1">
      <c r="B282" s="2"/>
      <c r="C282" s="28">
        <v>283</v>
      </c>
      <c r="D282" s="3">
        <v>103656594</v>
      </c>
      <c r="E282" s="7" t="s">
        <v>289</v>
      </c>
      <c r="F282" s="4" t="s">
        <v>12</v>
      </c>
      <c r="G282" s="8">
        <v>9077.9699999999993</v>
      </c>
      <c r="H282" s="3">
        <v>15</v>
      </c>
      <c r="I282" s="9">
        <f>Tabla133[[#This Row],[FISICO]]*G282</f>
        <v>136169.54999999999</v>
      </c>
    </row>
    <row r="283" spans="2:9" ht="15.75" customHeight="1">
      <c r="B283" s="2"/>
      <c r="C283" s="28">
        <v>284</v>
      </c>
      <c r="D283" s="3">
        <v>103656583</v>
      </c>
      <c r="E283" s="7" t="s">
        <v>290</v>
      </c>
      <c r="F283" s="4" t="s">
        <v>12</v>
      </c>
      <c r="G283" s="8">
        <v>502.86</v>
      </c>
      <c r="H283" s="3">
        <v>80</v>
      </c>
      <c r="I283" s="9">
        <f>Tabla133[[#This Row],[FISICO]]*G283</f>
        <v>40228.800000000003</v>
      </c>
    </row>
    <row r="284" spans="2:9" ht="15.75" customHeight="1">
      <c r="B284" s="2"/>
      <c r="C284" s="28">
        <v>285</v>
      </c>
      <c r="D284" s="3">
        <v>103656533</v>
      </c>
      <c r="E284" s="7" t="s">
        <v>291</v>
      </c>
      <c r="F284" s="4" t="s">
        <v>12</v>
      </c>
      <c r="G284" s="8">
        <v>1271.18</v>
      </c>
      <c r="H284" s="3">
        <v>20</v>
      </c>
      <c r="I284" s="9">
        <f>Tabla133[[#This Row],[FISICO]]*G284</f>
        <v>25423.600000000002</v>
      </c>
    </row>
    <row r="285" spans="2:9" ht="15.75" customHeight="1">
      <c r="B285" s="2"/>
      <c r="C285" s="28">
        <v>286</v>
      </c>
      <c r="D285" s="3">
        <v>103656426</v>
      </c>
      <c r="E285" s="7" t="s">
        <v>292</v>
      </c>
      <c r="F285" s="4" t="s">
        <v>12</v>
      </c>
      <c r="G285" s="8">
        <v>606.39</v>
      </c>
      <c r="H285" s="3">
        <v>10</v>
      </c>
      <c r="I285" s="9">
        <f>Tabla133[[#This Row],[FISICO]]*G285</f>
        <v>6063.9</v>
      </c>
    </row>
    <row r="286" spans="2:9" ht="15.75" customHeight="1">
      <c r="B286" s="2"/>
      <c r="C286" s="28">
        <v>287</v>
      </c>
      <c r="D286" s="3">
        <v>103656542</v>
      </c>
      <c r="E286" s="7" t="s">
        <v>293</v>
      </c>
      <c r="F286" s="4" t="s">
        <v>12</v>
      </c>
      <c r="G286" s="8">
        <v>550</v>
      </c>
      <c r="H286" s="3">
        <v>30</v>
      </c>
      <c r="I286" s="9">
        <f>Tabla133[[#This Row],[FISICO]]*G286</f>
        <v>16500</v>
      </c>
    </row>
    <row r="287" spans="2:9" ht="15.75" customHeight="1">
      <c r="B287" s="2"/>
      <c r="C287" s="28">
        <v>288</v>
      </c>
      <c r="D287" s="3">
        <v>103656367</v>
      </c>
      <c r="E287" s="7" t="s">
        <v>294</v>
      </c>
      <c r="F287" s="4" t="s">
        <v>12</v>
      </c>
      <c r="G287" s="8">
        <v>813.45</v>
      </c>
      <c r="H287" s="3">
        <v>9</v>
      </c>
      <c r="I287" s="9">
        <f>Tabla133[[#This Row],[FISICO]]*G287</f>
        <v>7321.05</v>
      </c>
    </row>
    <row r="288" spans="2:9" ht="15.75" customHeight="1">
      <c r="B288" s="2"/>
      <c r="C288" s="28">
        <v>289</v>
      </c>
      <c r="D288" s="3">
        <v>103656540</v>
      </c>
      <c r="E288" s="7" t="s">
        <v>295</v>
      </c>
      <c r="F288" s="4" t="s">
        <v>12</v>
      </c>
      <c r="G288" s="8">
        <v>309.02999999999997</v>
      </c>
      <c r="H288" s="3">
        <v>30</v>
      </c>
      <c r="I288" s="9">
        <f>Tabla133[[#This Row],[FISICO]]*G288</f>
        <v>9270.9</v>
      </c>
    </row>
    <row r="289" spans="2:9" ht="15.75" customHeight="1">
      <c r="B289" s="2"/>
      <c r="C289" s="28">
        <v>290</v>
      </c>
      <c r="D289" s="3">
        <v>103651257</v>
      </c>
      <c r="E289" s="7" t="s">
        <v>296</v>
      </c>
      <c r="F289" s="4" t="s">
        <v>12</v>
      </c>
      <c r="G289" s="8">
        <v>25.15</v>
      </c>
      <c r="H289" s="3">
        <v>53</v>
      </c>
      <c r="I289" s="9">
        <f>Tabla133[[#This Row],[FISICO]]*G289</f>
        <v>1332.9499999999998</v>
      </c>
    </row>
    <row r="290" spans="2:9" ht="15.75" customHeight="1">
      <c r="B290" s="2"/>
      <c r="C290" s="28">
        <v>291</v>
      </c>
      <c r="D290" s="3">
        <v>153650116</v>
      </c>
      <c r="E290" s="7" t="s">
        <v>297</v>
      </c>
      <c r="F290" s="4" t="s">
        <v>12</v>
      </c>
      <c r="G290" s="8">
        <v>1140.8399999999999</v>
      </c>
      <c r="H290" s="3">
        <v>54</v>
      </c>
      <c r="I290" s="9">
        <f>Tabla133[[#This Row],[FISICO]]*G290</f>
        <v>61605.359999999993</v>
      </c>
    </row>
    <row r="291" spans="2:9" ht="15.75" customHeight="1">
      <c r="B291" s="2"/>
      <c r="C291" s="28">
        <v>292</v>
      </c>
      <c r="D291" s="3">
        <v>103656582</v>
      </c>
      <c r="E291" s="7" t="s">
        <v>298</v>
      </c>
      <c r="F291" s="4" t="s">
        <v>12</v>
      </c>
      <c r="G291" s="8">
        <v>400</v>
      </c>
      <c r="H291" s="3">
        <v>70</v>
      </c>
      <c r="I291" s="9">
        <f>Tabla133[[#This Row],[FISICO]]*G291</f>
        <v>28000</v>
      </c>
    </row>
    <row r="292" spans="2:9" ht="15.75" customHeight="1">
      <c r="B292" s="2"/>
      <c r="C292" s="28">
        <v>293</v>
      </c>
      <c r="D292" s="3">
        <v>103656585</v>
      </c>
      <c r="E292" s="7" t="s">
        <v>299</v>
      </c>
      <c r="F292" s="4" t="s">
        <v>12</v>
      </c>
      <c r="G292" s="8">
        <v>437.08</v>
      </c>
      <c r="H292" s="3">
        <v>80</v>
      </c>
      <c r="I292" s="9">
        <f>Tabla133[[#This Row],[FISICO]]*G292</f>
        <v>34966.400000000001</v>
      </c>
    </row>
    <row r="293" spans="2:9" ht="15.75" customHeight="1">
      <c r="B293" s="2"/>
      <c r="C293" s="28">
        <v>294</v>
      </c>
      <c r="D293" s="3">
        <v>103656586</v>
      </c>
      <c r="E293" s="7" t="s">
        <v>300</v>
      </c>
      <c r="F293" s="4" t="s">
        <v>12</v>
      </c>
      <c r="G293" s="8">
        <v>330.83</v>
      </c>
      <c r="H293" s="3">
        <v>100</v>
      </c>
      <c r="I293" s="9">
        <f>Tabla133[[#This Row],[FISICO]]*G293</f>
        <v>33083</v>
      </c>
    </row>
    <row r="294" spans="2:9" ht="15.75" customHeight="1">
      <c r="B294" s="2"/>
      <c r="C294" s="28">
        <v>295</v>
      </c>
      <c r="D294" s="3">
        <v>103656341</v>
      </c>
      <c r="E294" s="7" t="s">
        <v>301</v>
      </c>
      <c r="F294" s="4" t="s">
        <v>12</v>
      </c>
      <c r="G294" s="8">
        <v>22.57</v>
      </c>
      <c r="H294" s="3">
        <v>134</v>
      </c>
      <c r="I294" s="9">
        <f>Tabla133[[#This Row],[FISICO]]*G294</f>
        <v>3024.38</v>
      </c>
    </row>
    <row r="295" spans="2:9" ht="15.75" customHeight="1">
      <c r="B295" s="2"/>
      <c r="C295" s="28">
        <v>296</v>
      </c>
      <c r="D295" s="3">
        <v>103656589</v>
      </c>
      <c r="E295" s="7" t="s">
        <v>302</v>
      </c>
      <c r="F295" s="4" t="s">
        <v>12</v>
      </c>
      <c r="G295" s="8">
        <v>125</v>
      </c>
      <c r="H295" s="3">
        <v>100</v>
      </c>
      <c r="I295" s="9">
        <f>Tabla133[[#This Row],[FISICO]]*G295</f>
        <v>12500</v>
      </c>
    </row>
    <row r="296" spans="2:9" ht="15.75" customHeight="1">
      <c r="B296" s="2"/>
      <c r="C296" s="28">
        <v>297</v>
      </c>
      <c r="D296" s="3">
        <v>103656396</v>
      </c>
      <c r="E296" s="7" t="s">
        <v>303</v>
      </c>
      <c r="F296" s="4" t="s">
        <v>12</v>
      </c>
      <c r="G296" s="8">
        <v>5215.82</v>
      </c>
      <c r="H296" s="3">
        <v>5</v>
      </c>
      <c r="I296" s="9">
        <f>Tabla133[[#This Row],[FISICO]]*G296</f>
        <v>26079.1</v>
      </c>
    </row>
    <row r="297" spans="2:9" ht="15.75" customHeight="1">
      <c r="B297" s="2"/>
      <c r="C297" s="28">
        <v>298</v>
      </c>
      <c r="D297" s="3">
        <v>103656573</v>
      </c>
      <c r="E297" s="7" t="s">
        <v>304</v>
      </c>
      <c r="F297" s="4" t="s">
        <v>12</v>
      </c>
      <c r="G297" s="8">
        <v>4000</v>
      </c>
      <c r="H297" s="3">
        <v>10</v>
      </c>
      <c r="I297" s="9">
        <f>Tabla133[[#This Row],[FISICO]]*G297</f>
        <v>40000</v>
      </c>
    </row>
    <row r="298" spans="2:9" ht="15.75" customHeight="1">
      <c r="B298" s="2"/>
      <c r="C298" s="28">
        <v>299</v>
      </c>
      <c r="D298" s="3">
        <v>103656592</v>
      </c>
      <c r="E298" s="7" t="s">
        <v>305</v>
      </c>
      <c r="F298" s="4" t="s">
        <v>12</v>
      </c>
      <c r="G298" s="8">
        <v>55</v>
      </c>
      <c r="H298" s="3">
        <v>100</v>
      </c>
      <c r="I298" s="9">
        <f>Tabla133[[#This Row],[FISICO]]*G298</f>
        <v>5500</v>
      </c>
    </row>
    <row r="299" spans="2:9" ht="15.75" customHeight="1">
      <c r="B299" s="2"/>
      <c r="C299" s="28">
        <v>300</v>
      </c>
      <c r="D299" s="3">
        <v>103656369</v>
      </c>
      <c r="E299" s="7" t="s">
        <v>306</v>
      </c>
      <c r="F299" s="4" t="s">
        <v>12</v>
      </c>
      <c r="G299" s="8">
        <v>10171.66</v>
      </c>
      <c r="H299" s="3">
        <v>3</v>
      </c>
      <c r="I299" s="9">
        <f>Tabla133[[#This Row],[FISICO]]*G299</f>
        <v>30514.98</v>
      </c>
    </row>
    <row r="300" spans="2:9" ht="15.75" customHeight="1">
      <c r="B300" s="2"/>
      <c r="C300" s="28">
        <v>301</v>
      </c>
      <c r="D300" s="3">
        <v>153650499</v>
      </c>
      <c r="E300" s="7" t="s">
        <v>307</v>
      </c>
      <c r="F300" s="4" t="s">
        <v>12</v>
      </c>
      <c r="G300" s="8">
        <v>2514.36</v>
      </c>
      <c r="H300" s="3">
        <v>1</v>
      </c>
      <c r="I300" s="9">
        <f>Tabla133[[#This Row],[FISICO]]*G300</f>
        <v>2514.36</v>
      </c>
    </row>
    <row r="301" spans="2:9" ht="15.75" customHeight="1">
      <c r="B301" s="2"/>
      <c r="C301" s="28">
        <v>302</v>
      </c>
      <c r="D301" s="3">
        <v>103656601</v>
      </c>
      <c r="E301" s="7" t="s">
        <v>308</v>
      </c>
      <c r="F301" s="4" t="s">
        <v>12</v>
      </c>
      <c r="G301" s="8">
        <v>366.78</v>
      </c>
      <c r="H301" s="3">
        <v>26</v>
      </c>
      <c r="I301" s="9">
        <f>Tabla133[[#This Row],[FISICO]]*G301</f>
        <v>9536.2799999999988</v>
      </c>
    </row>
    <row r="302" spans="2:9" ht="15.75" customHeight="1">
      <c r="B302" s="2"/>
      <c r="C302" s="28">
        <v>303</v>
      </c>
      <c r="D302" s="3">
        <v>103656578</v>
      </c>
      <c r="E302" s="7" t="s">
        <v>309</v>
      </c>
      <c r="F302" s="4" t="s">
        <v>12</v>
      </c>
      <c r="G302" s="8">
        <v>256.49</v>
      </c>
      <c r="H302" s="3">
        <v>50</v>
      </c>
      <c r="I302" s="9">
        <f>Tabla133[[#This Row],[FISICO]]*G302</f>
        <v>12824.5</v>
      </c>
    </row>
    <row r="303" spans="2:9" ht="15.75" customHeight="1">
      <c r="B303" s="2"/>
      <c r="C303" s="28">
        <v>304</v>
      </c>
      <c r="D303" s="3">
        <v>103654429</v>
      </c>
      <c r="E303" s="7" t="s">
        <v>310</v>
      </c>
      <c r="F303" s="4" t="s">
        <v>12</v>
      </c>
      <c r="G303" s="8">
        <v>1204.68</v>
      </c>
      <c r="H303" s="3">
        <v>24</v>
      </c>
      <c r="I303" s="9">
        <f>Tabla133[[#This Row],[FISICO]]*G303</f>
        <v>28912.32</v>
      </c>
    </row>
    <row r="304" spans="2:9" ht="15.75" customHeight="1">
      <c r="B304" s="2"/>
      <c r="C304" s="28">
        <v>305</v>
      </c>
      <c r="D304" s="3">
        <v>103656537</v>
      </c>
      <c r="E304" s="7" t="s">
        <v>311</v>
      </c>
      <c r="F304" s="4" t="s">
        <v>12</v>
      </c>
      <c r="G304" s="8">
        <v>300</v>
      </c>
      <c r="H304" s="3">
        <v>70</v>
      </c>
      <c r="I304" s="9">
        <f>Tabla133[[#This Row],[FISICO]]*G304</f>
        <v>21000</v>
      </c>
    </row>
    <row r="305" spans="2:9" ht="15.75" customHeight="1">
      <c r="B305" s="2"/>
      <c r="C305" s="28">
        <v>306</v>
      </c>
      <c r="D305" s="3">
        <v>103656395</v>
      </c>
      <c r="E305" s="7" t="s">
        <v>312</v>
      </c>
      <c r="F305" s="4" t="s">
        <v>12</v>
      </c>
      <c r="G305" s="8">
        <v>13005.51</v>
      </c>
      <c r="H305" s="3">
        <v>5</v>
      </c>
      <c r="I305" s="9">
        <f>Tabla133[[#This Row],[FISICO]]*G305</f>
        <v>65027.55</v>
      </c>
    </row>
    <row r="306" spans="2:9" ht="15.75" customHeight="1">
      <c r="B306" s="2"/>
      <c r="C306" s="28">
        <v>307</v>
      </c>
      <c r="D306" s="3">
        <v>103656602</v>
      </c>
      <c r="E306" s="7" t="s">
        <v>313</v>
      </c>
      <c r="F306" s="4" t="s">
        <v>12</v>
      </c>
      <c r="G306" s="8">
        <v>12000</v>
      </c>
      <c r="H306" s="3">
        <v>8</v>
      </c>
      <c r="I306" s="9">
        <f>Tabla133[[#This Row],[FISICO]]*G306</f>
        <v>96000</v>
      </c>
    </row>
    <row r="307" spans="2:9" ht="15.75" customHeight="1">
      <c r="B307" s="2"/>
      <c r="C307" s="28">
        <v>308</v>
      </c>
      <c r="D307" s="3">
        <v>103963138</v>
      </c>
      <c r="E307" s="7" t="s">
        <v>314</v>
      </c>
      <c r="F307" s="4" t="s">
        <v>12</v>
      </c>
      <c r="G307" s="8">
        <v>101.27</v>
      </c>
      <c r="H307" s="3">
        <v>19</v>
      </c>
      <c r="I307" s="9">
        <f>Tabla133[[#This Row],[FISICO]]*G307</f>
        <v>1924.1299999999999</v>
      </c>
    </row>
    <row r="308" spans="2:9" ht="15.75" customHeight="1">
      <c r="B308" s="2"/>
      <c r="C308" s="28">
        <v>309</v>
      </c>
      <c r="D308" s="3">
        <v>103654430</v>
      </c>
      <c r="E308" s="7" t="s">
        <v>315</v>
      </c>
      <c r="F308" s="4" t="s">
        <v>12</v>
      </c>
      <c r="G308" s="8">
        <v>1362.72</v>
      </c>
      <c r="H308" s="3">
        <v>4</v>
      </c>
      <c r="I308" s="9">
        <f>Tabla133[[#This Row],[FISICO]]*G308</f>
        <v>5450.88</v>
      </c>
    </row>
    <row r="309" spans="2:9" ht="15.75" customHeight="1">
      <c r="B309" s="2"/>
      <c r="C309" s="28">
        <v>310</v>
      </c>
      <c r="D309" s="3">
        <v>103650930</v>
      </c>
      <c r="E309" s="7" t="s">
        <v>316</v>
      </c>
      <c r="F309" s="4" t="s">
        <v>12</v>
      </c>
      <c r="G309" s="8">
        <v>3900</v>
      </c>
      <c r="H309" s="3">
        <v>14</v>
      </c>
      <c r="I309" s="9">
        <f>Tabla133[[#This Row],[FISICO]]*G309</f>
        <v>54600</v>
      </c>
    </row>
    <row r="310" spans="2:9" ht="15.75" customHeight="1">
      <c r="B310" s="2"/>
      <c r="C310" s="28">
        <v>311</v>
      </c>
      <c r="D310" s="3">
        <v>103654434</v>
      </c>
      <c r="E310" s="7" t="s">
        <v>317</v>
      </c>
      <c r="F310" s="4" t="s">
        <v>12</v>
      </c>
      <c r="G310" s="8">
        <v>270.08</v>
      </c>
      <c r="H310" s="3">
        <v>40</v>
      </c>
      <c r="I310" s="9">
        <f>Tabla133[[#This Row],[FISICO]]*G310</f>
        <v>10803.199999999999</v>
      </c>
    </row>
    <row r="311" spans="2:9" ht="15.75" customHeight="1">
      <c r="B311" s="2"/>
      <c r="C311" s="28">
        <v>312</v>
      </c>
      <c r="D311" s="3">
        <v>103654149</v>
      </c>
      <c r="E311" s="7" t="s">
        <v>318</v>
      </c>
      <c r="F311" s="4" t="s">
        <v>12</v>
      </c>
      <c r="G311" s="8">
        <v>2223.39</v>
      </c>
      <c r="H311" s="3">
        <v>3</v>
      </c>
      <c r="I311" s="9">
        <f>Tabla133[[#This Row],[FISICO]]*G311</f>
        <v>6670.17</v>
      </c>
    </row>
    <row r="312" spans="2:9" ht="15.75" customHeight="1">
      <c r="B312" s="2"/>
      <c r="C312" s="28">
        <v>313</v>
      </c>
      <c r="D312" s="3">
        <v>153650441</v>
      </c>
      <c r="E312" s="7" t="s">
        <v>319</v>
      </c>
      <c r="F312" s="4" t="s">
        <v>12</v>
      </c>
      <c r="G312" s="8">
        <v>1100</v>
      </c>
      <c r="H312" s="3">
        <v>58</v>
      </c>
      <c r="I312" s="9">
        <f>Tabla133[[#This Row],[FISICO]]*G312</f>
        <v>63800</v>
      </c>
    </row>
    <row r="313" spans="2:9" ht="15.75" customHeight="1">
      <c r="B313" s="2"/>
      <c r="C313" s="28">
        <v>314</v>
      </c>
      <c r="D313" s="3">
        <v>103656835</v>
      </c>
      <c r="E313" s="7" t="s">
        <v>320</v>
      </c>
      <c r="F313" s="4" t="s">
        <v>12</v>
      </c>
      <c r="G313" s="8">
        <v>3390</v>
      </c>
      <c r="H313" s="3">
        <v>30</v>
      </c>
      <c r="I313" s="9">
        <f>Tabla133[[#This Row],[FISICO]]*G313</f>
        <v>101700</v>
      </c>
    </row>
    <row r="314" spans="2:9" ht="15.75" customHeight="1">
      <c r="B314" s="2"/>
      <c r="C314" s="28">
        <v>315</v>
      </c>
      <c r="D314" s="3">
        <v>153650583</v>
      </c>
      <c r="E314" s="7" t="s">
        <v>321</v>
      </c>
      <c r="F314" s="4" t="s">
        <v>12</v>
      </c>
      <c r="G314" s="8">
        <v>1090.2</v>
      </c>
      <c r="H314" s="3">
        <v>2</v>
      </c>
      <c r="I314" s="9">
        <f>Tabla133[[#This Row],[FISICO]]*G314</f>
        <v>2180.4</v>
      </c>
    </row>
    <row r="315" spans="2:9" ht="15.75" customHeight="1">
      <c r="B315" s="2"/>
      <c r="C315" s="28">
        <v>316</v>
      </c>
      <c r="D315" s="3">
        <v>103654603</v>
      </c>
      <c r="E315" s="7" t="s">
        <v>322</v>
      </c>
      <c r="F315" s="4" t="s">
        <v>12</v>
      </c>
      <c r="G315" s="8">
        <v>2084.08</v>
      </c>
      <c r="H315" s="3">
        <v>14</v>
      </c>
      <c r="I315" s="9">
        <f>Tabla133[[#This Row],[FISICO]]*G315</f>
        <v>29177.119999999999</v>
      </c>
    </row>
    <row r="316" spans="2:9" ht="15.75" customHeight="1">
      <c r="B316" s="2"/>
      <c r="C316" s="28">
        <v>317</v>
      </c>
      <c r="D316" s="3">
        <v>153650582</v>
      </c>
      <c r="E316" s="7" t="s">
        <v>323</v>
      </c>
      <c r="F316" s="4" t="s">
        <v>12</v>
      </c>
      <c r="G316" s="8">
        <v>19643.560000000001</v>
      </c>
      <c r="H316" s="3">
        <v>8</v>
      </c>
      <c r="I316" s="9">
        <f>Tabla133[[#This Row],[FISICO]]*G316</f>
        <v>157148.48000000001</v>
      </c>
    </row>
    <row r="317" spans="2:9" ht="15.75" customHeight="1">
      <c r="B317" s="2"/>
      <c r="C317" s="28">
        <v>318</v>
      </c>
      <c r="D317" s="3">
        <v>153650395</v>
      </c>
      <c r="E317" s="7" t="s">
        <v>324</v>
      </c>
      <c r="F317" s="4" t="s">
        <v>12</v>
      </c>
      <c r="G317" s="8">
        <v>4755.13</v>
      </c>
      <c r="H317" s="3">
        <v>14</v>
      </c>
      <c r="I317" s="9">
        <f>Tabla133[[#This Row],[FISICO]]*G317</f>
        <v>66571.820000000007</v>
      </c>
    </row>
    <row r="318" spans="2:9" ht="15.75" customHeight="1">
      <c r="B318" s="2"/>
      <c r="C318" s="28">
        <v>319</v>
      </c>
      <c r="D318" s="3">
        <v>103653972</v>
      </c>
      <c r="E318" s="7" t="s">
        <v>325</v>
      </c>
      <c r="F318" s="4" t="s">
        <v>12</v>
      </c>
      <c r="G318" s="8">
        <v>1277.97</v>
      </c>
      <c r="H318" s="3">
        <v>46</v>
      </c>
      <c r="I318" s="9">
        <f>Tabla133[[#This Row],[FISICO]]*G318</f>
        <v>58786.62</v>
      </c>
    </row>
    <row r="319" spans="2:9" ht="15.75" customHeight="1">
      <c r="B319" s="2"/>
      <c r="C319" s="28">
        <v>320</v>
      </c>
      <c r="D319" s="3">
        <v>103656590</v>
      </c>
      <c r="E319" s="7" t="s">
        <v>326</v>
      </c>
      <c r="F319" s="4" t="s">
        <v>12</v>
      </c>
      <c r="G319" s="8">
        <v>2482.96</v>
      </c>
      <c r="H319" s="3">
        <v>1</v>
      </c>
      <c r="I319" s="9">
        <f>Tabla133[[#This Row],[FISICO]]*G319</f>
        <v>2482.96</v>
      </c>
    </row>
    <row r="320" spans="2:9" ht="15.75" customHeight="1">
      <c r="B320" s="2"/>
      <c r="C320" s="28">
        <v>321</v>
      </c>
      <c r="D320" s="3">
        <v>103654721</v>
      </c>
      <c r="E320" s="7" t="s">
        <v>327</v>
      </c>
      <c r="F320" s="4" t="s">
        <v>12</v>
      </c>
      <c r="G320" s="8">
        <v>5600</v>
      </c>
      <c r="H320" s="3">
        <v>24</v>
      </c>
      <c r="I320" s="9">
        <f>Tabla133[[#This Row],[FISICO]]*G320</f>
        <v>134400</v>
      </c>
    </row>
    <row r="321" spans="2:9" ht="15.75" customHeight="1">
      <c r="B321" s="2"/>
      <c r="C321" s="28">
        <v>322</v>
      </c>
      <c r="D321" s="3">
        <v>153650127</v>
      </c>
      <c r="E321" s="7" t="s">
        <v>328</v>
      </c>
      <c r="F321" s="4" t="s">
        <v>12</v>
      </c>
      <c r="G321" s="8">
        <v>1020.77</v>
      </c>
      <c r="H321" s="3">
        <v>69</v>
      </c>
      <c r="I321" s="9">
        <f>Tabla133[[#This Row],[FISICO]]*G321</f>
        <v>70433.13</v>
      </c>
    </row>
    <row r="322" spans="2:9" ht="15.75" customHeight="1">
      <c r="B322" s="2"/>
      <c r="C322" s="28">
        <v>323</v>
      </c>
      <c r="D322" s="3">
        <v>153650226</v>
      </c>
      <c r="E322" s="7" t="s">
        <v>329</v>
      </c>
      <c r="F322" s="4" t="s">
        <v>12</v>
      </c>
      <c r="G322" s="8">
        <v>62.79</v>
      </c>
      <c r="H322" s="3">
        <v>49</v>
      </c>
      <c r="I322" s="9">
        <f>Tabla133[[#This Row],[FISICO]]*G322</f>
        <v>3076.71</v>
      </c>
    </row>
    <row r="323" spans="2:9" ht="15.75" customHeight="1">
      <c r="B323" s="2"/>
      <c r="C323" s="28">
        <v>324</v>
      </c>
      <c r="D323" s="3">
        <v>153650476</v>
      </c>
      <c r="E323" s="7" t="s">
        <v>330</v>
      </c>
      <c r="F323" s="4" t="s">
        <v>12</v>
      </c>
      <c r="G323" s="8">
        <v>85.39</v>
      </c>
      <c r="H323" s="3">
        <v>25</v>
      </c>
      <c r="I323" s="9">
        <f>Tabla133[[#This Row],[FISICO]]*G323</f>
        <v>2134.75</v>
      </c>
    </row>
    <row r="324" spans="2:9" ht="15.75" customHeight="1">
      <c r="B324" s="2"/>
      <c r="C324" s="28">
        <v>325</v>
      </c>
      <c r="D324" s="3">
        <v>103654808</v>
      </c>
      <c r="E324" s="7" t="s">
        <v>331</v>
      </c>
      <c r="F324" s="4" t="s">
        <v>12</v>
      </c>
      <c r="G324" s="8">
        <v>879</v>
      </c>
      <c r="H324" s="3">
        <v>80</v>
      </c>
      <c r="I324" s="9">
        <f>Tabla133[[#This Row],[FISICO]]*G324</f>
        <v>70320</v>
      </c>
    </row>
    <row r="325" spans="2:9" ht="15.75" customHeight="1">
      <c r="B325" s="2"/>
      <c r="C325" s="28">
        <v>326</v>
      </c>
      <c r="D325" s="3">
        <v>153650119</v>
      </c>
      <c r="E325" s="7" t="s">
        <v>332</v>
      </c>
      <c r="F325" s="4" t="s">
        <v>12</v>
      </c>
      <c r="G325" s="8">
        <v>7896.19</v>
      </c>
      <c r="H325" s="3">
        <v>8</v>
      </c>
      <c r="I325" s="9">
        <f>Tabla133[[#This Row],[FISICO]]*G325</f>
        <v>63169.52</v>
      </c>
    </row>
    <row r="326" spans="2:9" ht="15.75" customHeight="1">
      <c r="B326" s="2"/>
      <c r="C326" s="28">
        <v>327</v>
      </c>
      <c r="D326" s="3">
        <v>153650584</v>
      </c>
      <c r="E326" s="7" t="s">
        <v>333</v>
      </c>
      <c r="F326" s="4" t="s">
        <v>12</v>
      </c>
      <c r="G326" s="8">
        <v>763.9</v>
      </c>
      <c r="H326" s="3">
        <v>1</v>
      </c>
      <c r="I326" s="9">
        <f>Tabla133[[#This Row],[FISICO]]*G326</f>
        <v>763.9</v>
      </c>
    </row>
    <row r="327" spans="2:9" ht="15.75" customHeight="1">
      <c r="B327" s="2"/>
      <c r="C327" s="28">
        <v>328</v>
      </c>
      <c r="D327" s="3">
        <v>103657275</v>
      </c>
      <c r="E327" s="7" t="s">
        <v>334</v>
      </c>
      <c r="F327" s="4" t="s">
        <v>12</v>
      </c>
      <c r="G327" s="8">
        <v>21250</v>
      </c>
      <c r="H327" s="3">
        <v>10</v>
      </c>
      <c r="I327" s="9">
        <f>Tabla133[[#This Row],[FISICO]]*G327</f>
        <v>212500</v>
      </c>
    </row>
    <row r="328" spans="2:9" ht="15.75" customHeight="1">
      <c r="B328" s="2"/>
      <c r="C328" s="28">
        <v>329</v>
      </c>
      <c r="D328" s="3">
        <v>153650365</v>
      </c>
      <c r="E328" s="7" t="s">
        <v>335</v>
      </c>
      <c r="F328" s="4" t="s">
        <v>12</v>
      </c>
      <c r="G328" s="8">
        <v>7381.36</v>
      </c>
      <c r="H328" s="3">
        <v>130</v>
      </c>
      <c r="I328" s="9">
        <f>Tabla133[[#This Row],[FISICO]]*G328</f>
        <v>959576.79999999993</v>
      </c>
    </row>
    <row r="329" spans="2:9" ht="15.75" customHeight="1">
      <c r="B329" s="2"/>
      <c r="C329" s="28">
        <v>330</v>
      </c>
      <c r="D329" s="3">
        <v>103650082</v>
      </c>
      <c r="E329" s="7" t="s">
        <v>336</v>
      </c>
      <c r="F329" s="4" t="s">
        <v>12</v>
      </c>
      <c r="G329" s="8">
        <v>400</v>
      </c>
      <c r="H329" s="3">
        <v>11</v>
      </c>
      <c r="I329" s="9">
        <f>Tabla133[[#This Row],[FISICO]]*G329</f>
        <v>4400</v>
      </c>
    </row>
    <row r="330" spans="2:9" ht="15.75" customHeight="1">
      <c r="B330" s="2"/>
      <c r="C330" s="28">
        <v>331</v>
      </c>
      <c r="D330" s="3">
        <v>103650269</v>
      </c>
      <c r="E330" s="7" t="s">
        <v>337</v>
      </c>
      <c r="F330" s="4" t="s">
        <v>12</v>
      </c>
      <c r="G330" s="8">
        <v>101.27</v>
      </c>
      <c r="H330" s="3">
        <v>20</v>
      </c>
      <c r="I330" s="9">
        <f>Tabla133[[#This Row],[FISICO]]*G330</f>
        <v>2025.3999999999999</v>
      </c>
    </row>
    <row r="331" spans="2:9" ht="15.75" customHeight="1">
      <c r="B331" s="2"/>
      <c r="C331" s="28">
        <v>332</v>
      </c>
      <c r="D331" s="3">
        <v>203650009</v>
      </c>
      <c r="E331" s="7" t="s">
        <v>181</v>
      </c>
      <c r="F331" s="4" t="s">
        <v>12</v>
      </c>
      <c r="G331" s="8">
        <v>1</v>
      </c>
      <c r="H331" s="3">
        <v>1</v>
      </c>
      <c r="I331" s="9">
        <f>Tabla133[[#This Row],[FISICO]]*G331</f>
        <v>1</v>
      </c>
    </row>
    <row r="332" spans="2:9" ht="15.75" customHeight="1">
      <c r="B332" s="2"/>
      <c r="C332" s="28">
        <v>333</v>
      </c>
      <c r="D332" s="3">
        <v>203650008</v>
      </c>
      <c r="E332" s="7" t="s">
        <v>338</v>
      </c>
      <c r="F332" s="4" t="s">
        <v>12</v>
      </c>
      <c r="G332" s="8">
        <v>1</v>
      </c>
      <c r="H332" s="3">
        <v>1</v>
      </c>
      <c r="I332" s="9">
        <f>Tabla133[[#This Row],[FISICO]]*G332</f>
        <v>1</v>
      </c>
    </row>
    <row r="333" spans="2:9" ht="15.75" customHeight="1">
      <c r="B333" s="2"/>
      <c r="C333" s="28">
        <v>334</v>
      </c>
      <c r="D333" s="3">
        <v>103650083</v>
      </c>
      <c r="E333" s="7" t="s">
        <v>339</v>
      </c>
      <c r="F333" s="4" t="s">
        <v>12</v>
      </c>
      <c r="G333" s="8">
        <v>8890.7800000000007</v>
      </c>
      <c r="H333" s="3">
        <v>1</v>
      </c>
      <c r="I333" s="9">
        <f>Tabla133[[#This Row],[FISICO]]*G333</f>
        <v>8890.7800000000007</v>
      </c>
    </row>
    <row r="334" spans="2:9" ht="15.75" customHeight="1">
      <c r="B334" s="2"/>
      <c r="C334" s="28">
        <v>335</v>
      </c>
      <c r="D334" s="3">
        <v>103653515</v>
      </c>
      <c r="E334" s="7" t="s">
        <v>340</v>
      </c>
      <c r="F334" s="4" t="s">
        <v>12</v>
      </c>
      <c r="G334" s="8">
        <v>20050.28</v>
      </c>
      <c r="H334" s="3">
        <v>1</v>
      </c>
      <c r="I334" s="9">
        <f>Tabla133[[#This Row],[FISICO]]*G334</f>
        <v>20050.28</v>
      </c>
    </row>
    <row r="335" spans="2:9" ht="15.75" customHeight="1">
      <c r="B335" s="2"/>
      <c r="C335" s="28">
        <v>336</v>
      </c>
      <c r="D335" s="3">
        <v>103652163</v>
      </c>
      <c r="E335" s="7" t="s">
        <v>341</v>
      </c>
      <c r="F335" s="4" t="s">
        <v>12</v>
      </c>
      <c r="G335" s="8">
        <v>2227.73</v>
      </c>
      <c r="H335" s="3">
        <v>2</v>
      </c>
      <c r="I335" s="9">
        <f>Tabla133[[#This Row],[FISICO]]*G335</f>
        <v>4455.46</v>
      </c>
    </row>
    <row r="336" spans="2:9" ht="15.75" customHeight="1">
      <c r="B336" s="2"/>
      <c r="C336" s="28">
        <v>337</v>
      </c>
      <c r="D336" s="3">
        <v>103650166</v>
      </c>
      <c r="E336" s="7" t="s">
        <v>342</v>
      </c>
      <c r="F336" s="4" t="s">
        <v>12</v>
      </c>
      <c r="G336" s="8">
        <v>644.94000000000005</v>
      </c>
      <c r="H336" s="3">
        <v>42</v>
      </c>
      <c r="I336" s="9">
        <f>Tabla133[[#This Row],[FISICO]]*G336</f>
        <v>27087.480000000003</v>
      </c>
    </row>
    <row r="337" spans="2:9" ht="15.75" customHeight="1">
      <c r="B337" s="2"/>
      <c r="C337" s="28">
        <v>338</v>
      </c>
      <c r="D337" s="3">
        <v>103650776</v>
      </c>
      <c r="E337" s="7" t="s">
        <v>343</v>
      </c>
      <c r="F337" s="4" t="s">
        <v>12</v>
      </c>
      <c r="G337" s="8">
        <v>1056.56</v>
      </c>
      <c r="H337" s="3">
        <v>39</v>
      </c>
      <c r="I337" s="9">
        <f>Tabla133[[#This Row],[FISICO]]*G337</f>
        <v>41205.839999999997</v>
      </c>
    </row>
    <row r="338" spans="2:9" ht="15.75" customHeight="1">
      <c r="B338" s="2"/>
      <c r="C338" s="28">
        <v>339</v>
      </c>
      <c r="D338" s="3">
        <v>103650467</v>
      </c>
      <c r="E338" s="7" t="s">
        <v>344</v>
      </c>
      <c r="F338" s="4" t="s">
        <v>12</v>
      </c>
      <c r="G338" s="8">
        <v>1758.79</v>
      </c>
      <c r="H338" s="3">
        <v>70</v>
      </c>
      <c r="I338" s="9">
        <f>Tabla133[[#This Row],[FISICO]]*G338</f>
        <v>123115.3</v>
      </c>
    </row>
    <row r="339" spans="2:9" ht="15.75" customHeight="1">
      <c r="B339" s="2"/>
      <c r="C339" s="28">
        <v>340</v>
      </c>
      <c r="D339" s="3">
        <v>103652048</v>
      </c>
      <c r="E339" s="7" t="s">
        <v>345</v>
      </c>
      <c r="F339" s="4" t="s">
        <v>12</v>
      </c>
      <c r="G339" s="8">
        <v>5100</v>
      </c>
      <c r="H339" s="3">
        <v>4</v>
      </c>
      <c r="I339" s="9">
        <f>Tabla133[[#This Row],[FISICO]]*G339</f>
        <v>20400</v>
      </c>
    </row>
    <row r="340" spans="2:9" ht="15.75" customHeight="1">
      <c r="B340" s="2"/>
      <c r="C340" s="28">
        <v>341</v>
      </c>
      <c r="D340" s="3">
        <v>103654448</v>
      </c>
      <c r="E340" s="7" t="s">
        <v>346</v>
      </c>
      <c r="F340" s="4" t="s">
        <v>12</v>
      </c>
      <c r="G340" s="8">
        <v>6755.89</v>
      </c>
      <c r="H340" s="3">
        <v>13</v>
      </c>
      <c r="I340" s="9">
        <f>Tabla133[[#This Row],[FISICO]]*G340</f>
        <v>87826.57</v>
      </c>
    </row>
    <row r="341" spans="2:9" ht="15.75" customHeight="1">
      <c r="B341" s="2"/>
      <c r="C341" s="28">
        <v>342</v>
      </c>
      <c r="D341" s="3">
        <v>103650983</v>
      </c>
      <c r="E341" s="7" t="s">
        <v>347</v>
      </c>
      <c r="F341" s="4" t="s">
        <v>12</v>
      </c>
      <c r="G341" s="8">
        <v>77</v>
      </c>
      <c r="H341" s="3">
        <v>7</v>
      </c>
      <c r="I341" s="9">
        <f>Tabla133[[#This Row],[FISICO]]*G341</f>
        <v>539</v>
      </c>
    </row>
    <row r="342" spans="2:9" ht="15.75" customHeight="1">
      <c r="B342" s="2"/>
      <c r="C342" s="28">
        <v>343</v>
      </c>
      <c r="D342" s="3">
        <v>103650711</v>
      </c>
      <c r="E342" s="7" t="s">
        <v>348</v>
      </c>
      <c r="F342" s="4" t="s">
        <v>12</v>
      </c>
      <c r="G342" s="8">
        <v>184.7</v>
      </c>
      <c r="H342" s="3">
        <v>5</v>
      </c>
      <c r="I342" s="9">
        <f>Tabla133[[#This Row],[FISICO]]*G342</f>
        <v>923.5</v>
      </c>
    </row>
    <row r="343" spans="2:9" ht="15.75" customHeight="1">
      <c r="B343" s="2"/>
      <c r="C343" s="28">
        <v>344</v>
      </c>
      <c r="D343" s="3">
        <v>103652159</v>
      </c>
      <c r="E343" s="7" t="s">
        <v>349</v>
      </c>
      <c r="F343" s="4" t="s">
        <v>12</v>
      </c>
      <c r="G343" s="8">
        <v>962.31</v>
      </c>
      <c r="H343" s="3">
        <v>73</v>
      </c>
      <c r="I343" s="9">
        <f>Tabla133[[#This Row],[FISICO]]*G343</f>
        <v>70248.62999999999</v>
      </c>
    </row>
    <row r="344" spans="2:9" ht="15.75" customHeight="1">
      <c r="B344" s="2"/>
      <c r="C344" s="28">
        <v>345</v>
      </c>
      <c r="D344" s="3">
        <v>103650205</v>
      </c>
      <c r="E344" s="7" t="s">
        <v>350</v>
      </c>
      <c r="F344" s="4" t="s">
        <v>12</v>
      </c>
      <c r="G344" s="8">
        <v>626.91999999999996</v>
      </c>
      <c r="H344" s="3">
        <v>9</v>
      </c>
      <c r="I344" s="9">
        <f>Tabla133[[#This Row],[FISICO]]*G344</f>
        <v>5642.28</v>
      </c>
    </row>
    <row r="345" spans="2:9" ht="15.75" customHeight="1">
      <c r="B345" s="2"/>
      <c r="C345" s="28">
        <v>346</v>
      </c>
      <c r="D345" s="3">
        <v>103652149</v>
      </c>
      <c r="E345" s="7" t="s">
        <v>351</v>
      </c>
      <c r="F345" s="4" t="s">
        <v>12</v>
      </c>
      <c r="G345" s="8">
        <v>723.18</v>
      </c>
      <c r="H345" s="3">
        <v>38</v>
      </c>
      <c r="I345" s="9">
        <f>Tabla133[[#This Row],[FISICO]]*G345</f>
        <v>27480.839999999997</v>
      </c>
    </row>
    <row r="346" spans="2:9" ht="15.75" customHeight="1">
      <c r="B346" s="2"/>
      <c r="C346" s="28">
        <v>347</v>
      </c>
      <c r="D346" s="3">
        <v>103650314</v>
      </c>
      <c r="E346" s="7" t="s">
        <v>352</v>
      </c>
      <c r="F346" s="4" t="s">
        <v>12</v>
      </c>
      <c r="G346" s="8">
        <v>1701.97</v>
      </c>
      <c r="H346" s="3">
        <v>45</v>
      </c>
      <c r="I346" s="9">
        <f>Tabla133[[#This Row],[FISICO]]*G346</f>
        <v>76588.649999999994</v>
      </c>
    </row>
    <row r="347" spans="2:9" ht="15.75" customHeight="1">
      <c r="B347" s="2"/>
      <c r="C347" s="28">
        <v>348</v>
      </c>
      <c r="D347" s="3">
        <v>103963075</v>
      </c>
      <c r="E347" s="7" t="s">
        <v>353</v>
      </c>
      <c r="F347" s="4" t="s">
        <v>12</v>
      </c>
      <c r="G347" s="8">
        <v>700</v>
      </c>
      <c r="H347" s="3">
        <v>10</v>
      </c>
      <c r="I347" s="9">
        <f>Tabla133[[#This Row],[FISICO]]*G347</f>
        <v>7000</v>
      </c>
    </row>
    <row r="348" spans="2:9" ht="15.75" customHeight="1">
      <c r="B348" s="2"/>
      <c r="C348" s="28">
        <v>349</v>
      </c>
      <c r="D348" s="3">
        <v>103541675</v>
      </c>
      <c r="E348" s="7" t="s">
        <v>354</v>
      </c>
      <c r="F348" s="4" t="s">
        <v>12</v>
      </c>
      <c r="G348" s="8">
        <v>2273</v>
      </c>
      <c r="H348" s="3">
        <v>39</v>
      </c>
      <c r="I348" s="9">
        <f>Tabla133[[#This Row],[FISICO]]*G348</f>
        <v>88647</v>
      </c>
    </row>
    <row r="349" spans="2:9" ht="15.75" customHeight="1">
      <c r="B349" s="2"/>
      <c r="C349" s="28">
        <v>350</v>
      </c>
      <c r="D349" s="3">
        <v>103653535</v>
      </c>
      <c r="E349" s="7" t="s">
        <v>355</v>
      </c>
      <c r="F349" s="4" t="s">
        <v>12</v>
      </c>
      <c r="G349" s="8">
        <v>0.01</v>
      </c>
      <c r="H349" s="3">
        <v>10</v>
      </c>
      <c r="I349" s="9">
        <f>Tabla133[[#This Row],[FISICO]]*G349</f>
        <v>0.1</v>
      </c>
    </row>
    <row r="350" spans="2:9" ht="15.75" customHeight="1">
      <c r="B350" s="2"/>
      <c r="C350" s="28">
        <v>351</v>
      </c>
      <c r="D350" s="3">
        <v>103650777</v>
      </c>
      <c r="E350" s="7" t="s">
        <v>356</v>
      </c>
      <c r="F350" s="4" t="s">
        <v>12</v>
      </c>
      <c r="G350" s="8">
        <v>663.58</v>
      </c>
      <c r="H350" s="3">
        <v>14</v>
      </c>
      <c r="I350" s="9">
        <f>Tabla133[[#This Row],[FISICO]]*G350</f>
        <v>9290.1200000000008</v>
      </c>
    </row>
    <row r="351" spans="2:9" ht="15.75" customHeight="1">
      <c r="B351" s="2"/>
      <c r="C351" s="28">
        <v>352</v>
      </c>
      <c r="D351" s="3">
        <v>103963045</v>
      </c>
      <c r="E351" s="7" t="s">
        <v>357</v>
      </c>
      <c r="F351" s="4" t="s">
        <v>12</v>
      </c>
      <c r="G351" s="8">
        <v>3300</v>
      </c>
      <c r="H351" s="3">
        <v>5</v>
      </c>
      <c r="I351" s="9">
        <f>Tabla133[[#This Row],[FISICO]]*G351</f>
        <v>16500</v>
      </c>
    </row>
    <row r="352" spans="2:9" ht="15.75" customHeight="1">
      <c r="B352" s="2"/>
      <c r="C352" s="28">
        <v>353</v>
      </c>
      <c r="D352" s="3">
        <v>103960718</v>
      </c>
      <c r="E352" s="7" t="s">
        <v>358</v>
      </c>
      <c r="F352" s="4" t="s">
        <v>12</v>
      </c>
      <c r="G352" s="8">
        <v>478</v>
      </c>
      <c r="H352" s="3">
        <v>3</v>
      </c>
      <c r="I352" s="9">
        <f>Tabla133[[#This Row],[FISICO]]*G352</f>
        <v>1434</v>
      </c>
    </row>
    <row r="353" spans="2:9" ht="15.75" customHeight="1">
      <c r="B353" s="2"/>
      <c r="C353" s="28">
        <v>354</v>
      </c>
      <c r="D353" s="3">
        <v>103654546</v>
      </c>
      <c r="E353" s="7" t="s">
        <v>359</v>
      </c>
      <c r="F353" s="4" t="s">
        <v>12</v>
      </c>
      <c r="G353" s="8">
        <v>128.31</v>
      </c>
      <c r="H353" s="3">
        <v>15</v>
      </c>
      <c r="I353" s="9">
        <f>Tabla133[[#This Row],[FISICO]]*G353</f>
        <v>1924.65</v>
      </c>
    </row>
    <row r="354" spans="2:9" ht="15.75" customHeight="1">
      <c r="B354" s="2"/>
      <c r="C354" s="28">
        <v>355</v>
      </c>
      <c r="D354" s="3">
        <v>103653981</v>
      </c>
      <c r="E354" s="7" t="s">
        <v>360</v>
      </c>
      <c r="F354" s="4" t="s">
        <v>12</v>
      </c>
      <c r="G354" s="8">
        <v>4214.84</v>
      </c>
      <c r="H354" s="3">
        <v>30</v>
      </c>
      <c r="I354" s="9">
        <f>Tabla133[[#This Row],[FISICO]]*G354</f>
        <v>126445.20000000001</v>
      </c>
    </row>
    <row r="355" spans="2:9" ht="15.75" customHeight="1">
      <c r="B355" s="2"/>
      <c r="C355" s="28">
        <v>356</v>
      </c>
      <c r="D355" s="3">
        <v>103651859</v>
      </c>
      <c r="E355" s="7" t="s">
        <v>361</v>
      </c>
      <c r="F355" s="4" t="s">
        <v>12</v>
      </c>
      <c r="G355" s="8">
        <v>4915.95</v>
      </c>
      <c r="H355" s="3">
        <v>5</v>
      </c>
      <c r="I355" s="9">
        <f>Tabla133[[#This Row],[FISICO]]*G355</f>
        <v>24579.75</v>
      </c>
    </row>
    <row r="356" spans="2:9" ht="15.75" customHeight="1">
      <c r="B356" s="2"/>
      <c r="C356" s="28">
        <v>357</v>
      </c>
      <c r="D356" s="3">
        <v>203650128</v>
      </c>
      <c r="E356" s="7" t="s">
        <v>362</v>
      </c>
      <c r="F356" s="4" t="s">
        <v>12</v>
      </c>
      <c r="G356" s="8">
        <v>1</v>
      </c>
      <c r="H356" s="3">
        <v>10</v>
      </c>
      <c r="I356" s="9">
        <f>Tabla133[[#This Row],[FISICO]]*G356</f>
        <v>10</v>
      </c>
    </row>
    <row r="357" spans="2:9" ht="15.75" customHeight="1">
      <c r="B357" s="2"/>
      <c r="C357" s="28">
        <v>358</v>
      </c>
      <c r="D357" s="3">
        <v>103653941</v>
      </c>
      <c r="E357" s="7" t="s">
        <v>363</v>
      </c>
      <c r="F357" s="4" t="s">
        <v>12</v>
      </c>
      <c r="G357" s="8">
        <v>0.01</v>
      </c>
      <c r="H357" s="3">
        <v>6</v>
      </c>
      <c r="I357" s="9">
        <f>Tabla133[[#This Row],[FISICO]]*G357</f>
        <v>0.06</v>
      </c>
    </row>
    <row r="358" spans="2:9" ht="15.75" customHeight="1">
      <c r="B358" s="2"/>
      <c r="C358" s="28">
        <v>359</v>
      </c>
      <c r="D358" s="3">
        <v>103963029</v>
      </c>
      <c r="E358" s="7" t="s">
        <v>364</v>
      </c>
      <c r="F358" s="4" t="s">
        <v>12</v>
      </c>
      <c r="G358" s="8">
        <v>850</v>
      </c>
      <c r="H358" s="3">
        <v>1</v>
      </c>
      <c r="I358" s="9">
        <f>Tabla133[[#This Row],[FISICO]]*G358</f>
        <v>850</v>
      </c>
    </row>
    <row r="359" spans="2:9" ht="15.75" customHeight="1">
      <c r="B359" s="2"/>
      <c r="C359" s="28">
        <v>360</v>
      </c>
      <c r="D359" s="3">
        <v>103652165</v>
      </c>
      <c r="E359" s="7" t="s">
        <v>365</v>
      </c>
      <c r="F359" s="4" t="s">
        <v>12</v>
      </c>
      <c r="G359" s="8">
        <v>24746.51</v>
      </c>
      <c r="H359" s="3">
        <v>14</v>
      </c>
      <c r="I359" s="9">
        <f>Tabla133[[#This Row],[FISICO]]*G359</f>
        <v>346451.13999999996</v>
      </c>
    </row>
    <row r="360" spans="2:9" ht="15.75" customHeight="1">
      <c r="B360" s="2"/>
      <c r="C360" s="28">
        <v>361</v>
      </c>
      <c r="D360" s="3">
        <v>103656487</v>
      </c>
      <c r="E360" s="7" t="s">
        <v>366</v>
      </c>
      <c r="F360" s="4" t="s">
        <v>12</v>
      </c>
      <c r="G360" s="8">
        <v>18000</v>
      </c>
      <c r="H360" s="3">
        <v>3</v>
      </c>
      <c r="I360" s="9">
        <f>Tabla133[[#This Row],[FISICO]]*G360</f>
        <v>54000</v>
      </c>
    </row>
    <row r="361" spans="2:9" ht="15.75" customHeight="1">
      <c r="B361" s="2"/>
      <c r="C361" s="28">
        <v>362</v>
      </c>
      <c r="D361" s="3">
        <v>103651051</v>
      </c>
      <c r="E361" s="7" t="s">
        <v>367</v>
      </c>
      <c r="F361" s="4" t="s">
        <v>12</v>
      </c>
      <c r="G361" s="8">
        <v>150</v>
      </c>
      <c r="H361" s="3">
        <v>2</v>
      </c>
      <c r="I361" s="9">
        <f>Tabla133[[#This Row],[FISICO]]*G361</f>
        <v>300</v>
      </c>
    </row>
    <row r="362" spans="2:9" ht="15.75" customHeight="1">
      <c r="B362" s="2"/>
      <c r="C362" s="28">
        <v>363</v>
      </c>
      <c r="D362" s="3">
        <v>103655230</v>
      </c>
      <c r="E362" s="7" t="s">
        <v>368</v>
      </c>
      <c r="F362" s="4" t="s">
        <v>12</v>
      </c>
      <c r="G362" s="8">
        <v>6000</v>
      </c>
      <c r="H362" s="3">
        <v>2</v>
      </c>
      <c r="I362" s="9">
        <f>Tabla133[[#This Row],[FISICO]]*G362</f>
        <v>12000</v>
      </c>
    </row>
    <row r="363" spans="2:9" ht="15.75" customHeight="1">
      <c r="B363" s="2"/>
      <c r="C363" s="28">
        <v>364</v>
      </c>
      <c r="D363" s="3">
        <v>103656502</v>
      </c>
      <c r="E363" s="7" t="s">
        <v>369</v>
      </c>
      <c r="F363" s="4" t="s">
        <v>12</v>
      </c>
      <c r="G363" s="8">
        <v>1398.6</v>
      </c>
      <c r="H363" s="3">
        <v>5</v>
      </c>
      <c r="I363" s="9">
        <f>Tabla133[[#This Row],[FISICO]]*G363</f>
        <v>6993</v>
      </c>
    </row>
    <row r="364" spans="2:9" ht="15.75" customHeight="1">
      <c r="B364" s="2"/>
      <c r="C364" s="28">
        <v>365</v>
      </c>
      <c r="D364" s="3">
        <v>103654044</v>
      </c>
      <c r="E364" s="7" t="s">
        <v>370</v>
      </c>
      <c r="F364" s="4" t="s">
        <v>12</v>
      </c>
      <c r="G364" s="8">
        <v>154.19</v>
      </c>
      <c r="H364" s="3">
        <v>11</v>
      </c>
      <c r="I364" s="9">
        <f>Tabla133[[#This Row],[FISICO]]*G364</f>
        <v>1696.09</v>
      </c>
    </row>
    <row r="365" spans="2:9" ht="15.75" customHeight="1">
      <c r="B365" s="2"/>
      <c r="C365" s="28">
        <v>366</v>
      </c>
      <c r="D365" s="3">
        <v>103656450</v>
      </c>
      <c r="E365" s="7" t="s">
        <v>371</v>
      </c>
      <c r="F365" s="4" t="s">
        <v>12</v>
      </c>
      <c r="G365" s="8">
        <v>745.43</v>
      </c>
      <c r="H365" s="3">
        <v>12</v>
      </c>
      <c r="I365" s="9">
        <f>Tabla133[[#This Row],[FISICO]]*G365</f>
        <v>8945.16</v>
      </c>
    </row>
    <row r="366" spans="2:9" ht="15.75" customHeight="1">
      <c r="B366" s="2"/>
      <c r="C366" s="28">
        <v>367</v>
      </c>
      <c r="D366" s="3">
        <v>103654040</v>
      </c>
      <c r="E366" s="7" t="s">
        <v>372</v>
      </c>
      <c r="F366" s="4" t="s">
        <v>12</v>
      </c>
      <c r="G366" s="8">
        <v>157.83000000000001</v>
      </c>
      <c r="H366" s="3">
        <v>8</v>
      </c>
      <c r="I366" s="9">
        <f>Tabla133[[#This Row],[FISICO]]*G366</f>
        <v>1262.6400000000001</v>
      </c>
    </row>
    <row r="367" spans="2:9" ht="15.75" customHeight="1">
      <c r="B367" s="2"/>
      <c r="C367" s="28">
        <v>368</v>
      </c>
      <c r="D367" s="3">
        <v>103654644</v>
      </c>
      <c r="E367" s="7" t="s">
        <v>373</v>
      </c>
      <c r="F367" s="4" t="s">
        <v>12</v>
      </c>
      <c r="G367" s="8">
        <v>162.27000000000001</v>
      </c>
      <c r="H367" s="3">
        <v>36</v>
      </c>
      <c r="I367" s="9">
        <f>Tabla133[[#This Row],[FISICO]]*G367</f>
        <v>5841.72</v>
      </c>
    </row>
    <row r="368" spans="2:9" ht="15.75" customHeight="1">
      <c r="B368" s="2"/>
      <c r="C368" s="28">
        <v>369</v>
      </c>
      <c r="D368" s="3">
        <v>203650338</v>
      </c>
      <c r="E368" s="7" t="s">
        <v>374</v>
      </c>
      <c r="F368" s="4" t="s">
        <v>12</v>
      </c>
      <c r="G368" s="8">
        <v>1</v>
      </c>
      <c r="H368" s="3">
        <v>7</v>
      </c>
      <c r="I368" s="9">
        <f>Tabla133[[#This Row],[FISICO]]*G368</f>
        <v>7</v>
      </c>
    </row>
    <row r="369" spans="2:9" ht="15.75" customHeight="1">
      <c r="B369" s="2"/>
      <c r="C369" s="28">
        <v>370</v>
      </c>
      <c r="D369" s="3">
        <v>103654443</v>
      </c>
      <c r="E369" s="7" t="s">
        <v>375</v>
      </c>
      <c r="F369" s="4" t="s">
        <v>12</v>
      </c>
      <c r="G369" s="8">
        <v>223.29</v>
      </c>
      <c r="H369" s="3">
        <v>1</v>
      </c>
      <c r="I369" s="9">
        <f>Tabla133[[#This Row],[FISICO]]*G369</f>
        <v>223.29</v>
      </c>
    </row>
    <row r="370" spans="2:9" ht="15.75" customHeight="1">
      <c r="B370" s="2"/>
      <c r="C370" s="28">
        <v>371</v>
      </c>
      <c r="D370" s="3">
        <v>103654160</v>
      </c>
      <c r="E370" s="7" t="s">
        <v>376</v>
      </c>
      <c r="F370" s="4" t="s">
        <v>12</v>
      </c>
      <c r="G370" s="8">
        <v>7844.95</v>
      </c>
      <c r="H370" s="3">
        <v>7</v>
      </c>
      <c r="I370" s="9">
        <f>Tabla133[[#This Row],[FISICO]]*G370</f>
        <v>54914.65</v>
      </c>
    </row>
    <row r="371" spans="2:9" ht="15.75" customHeight="1">
      <c r="B371" s="2"/>
      <c r="C371" s="28">
        <v>372</v>
      </c>
      <c r="D371" s="3">
        <v>103651148</v>
      </c>
      <c r="E371" s="7" t="s">
        <v>377</v>
      </c>
      <c r="F371" s="4" t="s">
        <v>12</v>
      </c>
      <c r="G371" s="8">
        <v>159.55000000000001</v>
      </c>
      <c r="H371" s="3">
        <v>109</v>
      </c>
      <c r="I371" s="9">
        <f>Tabla133[[#This Row],[FISICO]]*G371</f>
        <v>17390.95</v>
      </c>
    </row>
    <row r="372" spans="2:9" ht="15.75" customHeight="1">
      <c r="B372" s="2"/>
      <c r="C372" s="28">
        <v>373</v>
      </c>
      <c r="D372" s="3">
        <v>103650347</v>
      </c>
      <c r="E372" s="7" t="s">
        <v>378</v>
      </c>
      <c r="F372" s="4" t="s">
        <v>12</v>
      </c>
      <c r="G372" s="8">
        <v>1325.38</v>
      </c>
      <c r="H372" s="3">
        <v>54</v>
      </c>
      <c r="I372" s="9">
        <f>Tabla133[[#This Row],[FISICO]]*G372</f>
        <v>71570.52</v>
      </c>
    </row>
    <row r="373" spans="2:9" ht="15.75" customHeight="1">
      <c r="B373" s="2"/>
      <c r="C373" s="28">
        <v>374</v>
      </c>
      <c r="D373" s="3">
        <v>103654138</v>
      </c>
      <c r="E373" s="7" t="s">
        <v>379</v>
      </c>
      <c r="F373" s="4" t="s">
        <v>12</v>
      </c>
      <c r="G373" s="8">
        <v>1460.13</v>
      </c>
      <c r="H373" s="3">
        <v>1</v>
      </c>
      <c r="I373" s="9">
        <f>Tabla133[[#This Row],[FISICO]]*G373</f>
        <v>1460.13</v>
      </c>
    </row>
    <row r="374" spans="2:9" ht="15.75" customHeight="1">
      <c r="B374" s="2"/>
      <c r="C374" s="28">
        <v>375</v>
      </c>
      <c r="D374" s="3">
        <v>103654545</v>
      </c>
      <c r="E374" s="7" t="s">
        <v>380</v>
      </c>
      <c r="F374" s="4" t="s">
        <v>12</v>
      </c>
      <c r="G374" s="8">
        <v>153.41</v>
      </c>
      <c r="H374" s="3">
        <v>53</v>
      </c>
      <c r="I374" s="9">
        <f>Tabla133[[#This Row],[FISICO]]*G374</f>
        <v>8130.73</v>
      </c>
    </row>
    <row r="375" spans="2:9" ht="15.75" customHeight="1">
      <c r="B375" s="2"/>
      <c r="C375" s="28">
        <v>376</v>
      </c>
      <c r="D375" s="3">
        <v>103654507</v>
      </c>
      <c r="E375" s="7" t="s">
        <v>381</v>
      </c>
      <c r="F375" s="4" t="s">
        <v>12</v>
      </c>
      <c r="G375" s="8">
        <v>2321.6</v>
      </c>
      <c r="H375" s="3">
        <v>23</v>
      </c>
      <c r="I375" s="9">
        <f>Tabla133[[#This Row],[FISICO]]*G375</f>
        <v>53396.799999999996</v>
      </c>
    </row>
    <row r="376" spans="2:9" ht="15.75" customHeight="1">
      <c r="B376" s="2"/>
      <c r="C376" s="28">
        <v>377</v>
      </c>
      <c r="D376" s="3">
        <v>103654445</v>
      </c>
      <c r="E376" s="7" t="s">
        <v>382</v>
      </c>
      <c r="F376" s="4" t="s">
        <v>12</v>
      </c>
      <c r="G376" s="8">
        <v>67.069999999999993</v>
      </c>
      <c r="H376" s="3">
        <v>16</v>
      </c>
      <c r="I376" s="9">
        <f>Tabla133[[#This Row],[FISICO]]*G376</f>
        <v>1073.1199999999999</v>
      </c>
    </row>
    <row r="377" spans="2:9" ht="15.75" customHeight="1">
      <c r="B377" s="2"/>
      <c r="C377" s="28">
        <v>378</v>
      </c>
      <c r="D377" s="3">
        <v>103654440</v>
      </c>
      <c r="E377" s="7" t="s">
        <v>383</v>
      </c>
      <c r="F377" s="4" t="s">
        <v>12</v>
      </c>
      <c r="G377" s="8">
        <v>1494.72</v>
      </c>
      <c r="H377" s="3">
        <v>55</v>
      </c>
      <c r="I377" s="9">
        <f>Tabla133[[#This Row],[FISICO]]*G377</f>
        <v>82209.600000000006</v>
      </c>
    </row>
    <row r="378" spans="2:9" ht="15.75" customHeight="1">
      <c r="B378" s="2"/>
      <c r="C378" s="28">
        <v>379</v>
      </c>
      <c r="D378" s="3">
        <v>103651116</v>
      </c>
      <c r="E378" s="7" t="s">
        <v>384</v>
      </c>
      <c r="F378" s="4" t="s">
        <v>12</v>
      </c>
      <c r="G378" s="8">
        <v>961</v>
      </c>
      <c r="H378" s="3">
        <v>613</v>
      </c>
      <c r="I378" s="9">
        <f>Tabla133[[#This Row],[FISICO]]*G378</f>
        <v>589093</v>
      </c>
    </row>
    <row r="379" spans="2:9" ht="15.75" customHeight="1">
      <c r="B379" s="2"/>
      <c r="C379" s="28">
        <v>380</v>
      </c>
      <c r="D379" s="3">
        <v>103650526</v>
      </c>
      <c r="E379" s="7" t="s">
        <v>385</v>
      </c>
      <c r="F379" s="4" t="s">
        <v>12</v>
      </c>
      <c r="G379" s="8">
        <v>2400</v>
      </c>
      <c r="H379" s="3">
        <v>6</v>
      </c>
      <c r="I379" s="9">
        <f>Tabla133[[#This Row],[FISICO]]*G379</f>
        <v>14400</v>
      </c>
    </row>
    <row r="380" spans="2:9" ht="15.75" customHeight="1">
      <c r="B380" s="2"/>
      <c r="C380" s="28">
        <v>381</v>
      </c>
      <c r="D380" s="3">
        <v>103651879</v>
      </c>
      <c r="E380" s="7" t="s">
        <v>386</v>
      </c>
      <c r="F380" s="4" t="s">
        <v>12</v>
      </c>
      <c r="G380" s="8">
        <v>4781.54</v>
      </c>
      <c r="H380" s="3">
        <v>109</v>
      </c>
      <c r="I380" s="9">
        <f>Tabla133[[#This Row],[FISICO]]*G380</f>
        <v>521187.86</v>
      </c>
    </row>
    <row r="381" spans="2:9" ht="15.75" customHeight="1">
      <c r="B381" s="2"/>
      <c r="C381" s="28">
        <v>382</v>
      </c>
      <c r="D381" s="3">
        <v>103650968</v>
      </c>
      <c r="E381" s="7" t="s">
        <v>387</v>
      </c>
      <c r="F381" s="4" t="s">
        <v>12</v>
      </c>
      <c r="G381" s="8">
        <v>750</v>
      </c>
      <c r="H381" s="3">
        <v>14</v>
      </c>
      <c r="I381" s="9">
        <f>Tabla133[[#This Row],[FISICO]]*G381</f>
        <v>10500</v>
      </c>
    </row>
    <row r="382" spans="2:9" ht="15.75" customHeight="1">
      <c r="B382" s="2"/>
      <c r="C382" s="28">
        <v>383</v>
      </c>
      <c r="D382" s="3">
        <v>103650971</v>
      </c>
      <c r="E382" s="7" t="s">
        <v>388</v>
      </c>
      <c r="F382" s="4" t="s">
        <v>12</v>
      </c>
      <c r="G382" s="8">
        <v>500</v>
      </c>
      <c r="H382" s="3">
        <v>8</v>
      </c>
      <c r="I382" s="9">
        <f>Tabla133[[#This Row],[FISICO]]*G382</f>
        <v>4000</v>
      </c>
    </row>
    <row r="383" spans="2:9" ht="15.75" customHeight="1">
      <c r="B383" s="2"/>
      <c r="C383" s="28">
        <v>384</v>
      </c>
      <c r="D383" s="3">
        <v>103653643</v>
      </c>
      <c r="E383" s="7" t="s">
        <v>389</v>
      </c>
      <c r="F383" s="4" t="s">
        <v>12</v>
      </c>
      <c r="G383" s="8">
        <v>117</v>
      </c>
      <c r="H383" s="3">
        <v>26</v>
      </c>
      <c r="I383" s="9">
        <f>Tabla133[[#This Row],[FISICO]]*G383</f>
        <v>3042</v>
      </c>
    </row>
    <row r="384" spans="2:9" ht="15.75" customHeight="1">
      <c r="B384" s="2"/>
      <c r="C384" s="28">
        <v>385</v>
      </c>
      <c r="D384" s="3">
        <v>103650279</v>
      </c>
      <c r="E384" s="7" t="s">
        <v>390</v>
      </c>
      <c r="F384" s="4" t="s">
        <v>12</v>
      </c>
      <c r="G384" s="8">
        <v>1</v>
      </c>
      <c r="H384" s="3">
        <v>2</v>
      </c>
      <c r="I384" s="9">
        <f>Tabla133[[#This Row],[FISICO]]*G384</f>
        <v>2</v>
      </c>
    </row>
    <row r="385" spans="2:9" ht="15.75" customHeight="1">
      <c r="B385" s="2"/>
      <c r="C385" s="28">
        <v>386</v>
      </c>
      <c r="D385" s="3">
        <v>103650007</v>
      </c>
      <c r="E385" s="7" t="s">
        <v>391</v>
      </c>
      <c r="F385" s="4" t="s">
        <v>12</v>
      </c>
      <c r="G385" s="8">
        <v>133.65</v>
      </c>
      <c r="H385" s="3">
        <v>23</v>
      </c>
      <c r="I385" s="9">
        <f>Tabla133[[#This Row],[FISICO]]*G385</f>
        <v>3073.9500000000003</v>
      </c>
    </row>
    <row r="386" spans="2:9" ht="15.75" customHeight="1">
      <c r="B386" s="2"/>
      <c r="C386" s="28">
        <v>387</v>
      </c>
      <c r="D386" s="3">
        <v>103651303</v>
      </c>
      <c r="E386" s="7" t="s">
        <v>392</v>
      </c>
      <c r="F386" s="4" t="s">
        <v>12</v>
      </c>
      <c r="G386" s="8">
        <v>1249</v>
      </c>
      <c r="H386" s="3">
        <v>3</v>
      </c>
      <c r="I386" s="9">
        <f>Tabla133[[#This Row],[FISICO]]*G386</f>
        <v>3747</v>
      </c>
    </row>
    <row r="387" spans="2:9" ht="15.75" customHeight="1">
      <c r="B387" s="2"/>
      <c r="C387" s="28">
        <v>388</v>
      </c>
      <c r="D387" s="3">
        <v>153650192</v>
      </c>
      <c r="E387" s="7" t="s">
        <v>393</v>
      </c>
      <c r="F387" s="4" t="s">
        <v>12</v>
      </c>
      <c r="G387" s="8">
        <v>1910.61</v>
      </c>
      <c r="H387" s="3">
        <v>2</v>
      </c>
      <c r="I387" s="9">
        <f>Tabla133[[#This Row],[FISICO]]*G387</f>
        <v>3821.22</v>
      </c>
    </row>
    <row r="388" spans="2:9" ht="15.75" customHeight="1">
      <c r="B388" s="2"/>
      <c r="C388" s="28">
        <v>389</v>
      </c>
      <c r="D388" s="3">
        <v>103962300</v>
      </c>
      <c r="E388" s="7" t="s">
        <v>394</v>
      </c>
      <c r="F388" s="4" t="s">
        <v>12</v>
      </c>
      <c r="G388" s="8">
        <v>718.75</v>
      </c>
      <c r="H388" s="3">
        <v>8</v>
      </c>
      <c r="I388" s="9">
        <f>Tabla133[[#This Row],[FISICO]]*G388</f>
        <v>5750</v>
      </c>
    </row>
    <row r="389" spans="2:9" ht="15.75" customHeight="1">
      <c r="B389" s="2"/>
      <c r="C389" s="28">
        <v>390</v>
      </c>
      <c r="D389" s="3">
        <v>103651522</v>
      </c>
      <c r="E389" s="7" t="s">
        <v>395</v>
      </c>
      <c r="F389" s="4" t="s">
        <v>12</v>
      </c>
      <c r="G389" s="8">
        <v>20</v>
      </c>
      <c r="H389" s="3">
        <v>613</v>
      </c>
      <c r="I389" s="9">
        <f>Tabla133[[#This Row],[FISICO]]*G389</f>
        <v>12260</v>
      </c>
    </row>
    <row r="390" spans="2:9" ht="15.75" customHeight="1">
      <c r="B390" s="2"/>
      <c r="C390" s="28">
        <v>391</v>
      </c>
      <c r="D390" s="3">
        <v>103651785</v>
      </c>
      <c r="E390" s="7" t="s">
        <v>396</v>
      </c>
      <c r="F390" s="4" t="s">
        <v>12</v>
      </c>
      <c r="G390" s="8">
        <v>275</v>
      </c>
      <c r="H390" s="3">
        <v>23</v>
      </c>
      <c r="I390" s="9">
        <f>Tabla133[[#This Row],[FISICO]]*G390</f>
        <v>6325</v>
      </c>
    </row>
    <row r="391" spans="2:9" ht="15.75" customHeight="1">
      <c r="B391" s="2"/>
      <c r="C391" s="28">
        <v>392</v>
      </c>
      <c r="D391" s="3">
        <v>103653934</v>
      </c>
      <c r="E391" s="7" t="s">
        <v>397</v>
      </c>
      <c r="F391" s="4" t="s">
        <v>12</v>
      </c>
      <c r="G391" s="8">
        <v>10318.44</v>
      </c>
      <c r="H391" s="3">
        <v>9</v>
      </c>
      <c r="I391" s="9">
        <f>Tabla133[[#This Row],[FISICO]]*G391</f>
        <v>92865.96</v>
      </c>
    </row>
    <row r="392" spans="2:9" ht="15.75" customHeight="1">
      <c r="B392" s="2"/>
      <c r="C392" s="28">
        <v>393</v>
      </c>
      <c r="D392" s="3">
        <v>103656412</v>
      </c>
      <c r="E392" s="7" t="s">
        <v>398</v>
      </c>
      <c r="F392" s="4" t="s">
        <v>12</v>
      </c>
      <c r="G392" s="8">
        <v>1363.05</v>
      </c>
      <c r="H392" s="3">
        <v>7</v>
      </c>
      <c r="I392" s="9">
        <f>Tabla133[[#This Row],[FISICO]]*G392</f>
        <v>9541.35</v>
      </c>
    </row>
    <row r="393" spans="2:9" ht="15.75" customHeight="1">
      <c r="B393" s="2"/>
      <c r="C393" s="28">
        <v>394</v>
      </c>
      <c r="D393" s="3">
        <v>103654157</v>
      </c>
      <c r="E393" s="7" t="s">
        <v>399</v>
      </c>
      <c r="F393" s="4" t="s">
        <v>12</v>
      </c>
      <c r="G393" s="8">
        <v>18387.740000000002</v>
      </c>
      <c r="H393" s="3">
        <v>19</v>
      </c>
      <c r="I393" s="9">
        <f>Tabla133[[#This Row],[FISICO]]*G393</f>
        <v>349367.06000000006</v>
      </c>
    </row>
    <row r="394" spans="2:9" ht="15.75" customHeight="1">
      <c r="B394" s="2"/>
      <c r="C394" s="28">
        <v>395</v>
      </c>
      <c r="D394" s="3">
        <v>103653544</v>
      </c>
      <c r="E394" s="7" t="s">
        <v>400</v>
      </c>
      <c r="F394" s="4" t="s">
        <v>12</v>
      </c>
      <c r="G394" s="8">
        <v>38694.239999999998</v>
      </c>
      <c r="H394" s="3">
        <v>3</v>
      </c>
      <c r="I394" s="9">
        <f>Tabla133[[#This Row],[FISICO]]*G394</f>
        <v>116082.72</v>
      </c>
    </row>
    <row r="395" spans="2:9" ht="15.75" customHeight="1">
      <c r="B395" s="2"/>
      <c r="C395" s="28">
        <v>396</v>
      </c>
      <c r="D395" s="3">
        <v>103652021</v>
      </c>
      <c r="E395" s="7" t="s">
        <v>401</v>
      </c>
      <c r="F395" s="4" t="s">
        <v>12</v>
      </c>
      <c r="G395" s="8">
        <v>124.47</v>
      </c>
      <c r="H395" s="3">
        <v>9</v>
      </c>
      <c r="I395" s="9">
        <f>Tabla133[[#This Row],[FISICO]]*G395</f>
        <v>1120.23</v>
      </c>
    </row>
    <row r="396" spans="2:9" ht="15.75" customHeight="1">
      <c r="B396" s="2"/>
      <c r="C396" s="28">
        <v>397</v>
      </c>
      <c r="D396" s="3">
        <v>103650528</v>
      </c>
      <c r="E396" s="7" t="s">
        <v>402</v>
      </c>
      <c r="F396" s="4" t="s">
        <v>12</v>
      </c>
      <c r="G396" s="8">
        <v>55354.57</v>
      </c>
      <c r="H396" s="3">
        <v>5</v>
      </c>
      <c r="I396" s="9">
        <f>Tabla133[[#This Row],[FISICO]]*G396</f>
        <v>276772.84999999998</v>
      </c>
    </row>
    <row r="397" spans="2:9" ht="15.75" customHeight="1">
      <c r="B397" s="2"/>
      <c r="C397" s="28">
        <v>398</v>
      </c>
      <c r="D397" s="3">
        <v>103655827</v>
      </c>
      <c r="E397" s="7" t="s">
        <v>403</v>
      </c>
      <c r="F397" s="4" t="s">
        <v>12</v>
      </c>
      <c r="G397" s="8">
        <v>13210</v>
      </c>
      <c r="H397" s="3">
        <v>1</v>
      </c>
      <c r="I397" s="9">
        <f>Tabla133[[#This Row],[FISICO]]*G397</f>
        <v>13210</v>
      </c>
    </row>
    <row r="398" spans="2:9" ht="15.75" customHeight="1">
      <c r="B398" s="2"/>
      <c r="C398" s="28">
        <v>399</v>
      </c>
      <c r="D398" s="3">
        <v>103655826</v>
      </c>
      <c r="E398" s="7" t="s">
        <v>404</v>
      </c>
      <c r="F398" s="4" t="s">
        <v>12</v>
      </c>
      <c r="G398" s="8">
        <v>18956.560000000001</v>
      </c>
      <c r="H398" s="3">
        <v>1</v>
      </c>
      <c r="I398" s="9">
        <f>Tabla133[[#This Row],[FISICO]]*G398</f>
        <v>18956.560000000001</v>
      </c>
    </row>
    <row r="399" spans="2:9" ht="15.75" customHeight="1">
      <c r="B399" s="2"/>
      <c r="C399" s="28">
        <v>400</v>
      </c>
      <c r="D399" s="3">
        <v>103654778</v>
      </c>
      <c r="E399" s="7" t="s">
        <v>405</v>
      </c>
      <c r="F399" s="4" t="s">
        <v>12</v>
      </c>
      <c r="G399" s="8">
        <v>2834.09</v>
      </c>
      <c r="H399" s="3">
        <v>54</v>
      </c>
      <c r="I399" s="9">
        <f>Tabla133[[#This Row],[FISICO]]*G399</f>
        <v>153040.86000000002</v>
      </c>
    </row>
    <row r="400" spans="2:9" ht="15.75" customHeight="1">
      <c r="B400" s="2"/>
      <c r="C400" s="28">
        <v>401</v>
      </c>
      <c r="D400" s="3">
        <v>203650402</v>
      </c>
      <c r="E400" s="7" t="s">
        <v>406</v>
      </c>
      <c r="F400" s="4" t="s">
        <v>12</v>
      </c>
      <c r="G400" s="8">
        <v>1</v>
      </c>
      <c r="H400" s="3">
        <v>3</v>
      </c>
      <c r="I400" s="9">
        <f>Tabla133[[#This Row],[FISICO]]*G400</f>
        <v>3</v>
      </c>
    </row>
    <row r="401" spans="2:9" ht="15.75" customHeight="1">
      <c r="B401" s="2"/>
      <c r="C401" s="28">
        <v>402</v>
      </c>
      <c r="D401" s="3">
        <v>153650394</v>
      </c>
      <c r="E401" s="7" t="s">
        <v>407</v>
      </c>
      <c r="F401" s="4" t="s">
        <v>12</v>
      </c>
      <c r="G401" s="8">
        <v>1388.28</v>
      </c>
      <c r="H401" s="3">
        <v>14</v>
      </c>
      <c r="I401" s="9">
        <f>Tabla133[[#This Row],[FISICO]]*G401</f>
        <v>19435.919999999998</v>
      </c>
    </row>
    <row r="402" spans="2:9" ht="15.75" customHeight="1">
      <c r="B402" s="2"/>
      <c r="C402" s="28">
        <v>403</v>
      </c>
      <c r="D402" s="3">
        <v>103656579</v>
      </c>
      <c r="E402" s="7" t="s">
        <v>408</v>
      </c>
      <c r="F402" s="4" t="s">
        <v>12</v>
      </c>
      <c r="G402" s="8">
        <v>410</v>
      </c>
      <c r="H402" s="3">
        <v>16</v>
      </c>
      <c r="I402" s="9">
        <f>Tabla133[[#This Row],[FISICO]]*G402</f>
        <v>6560</v>
      </c>
    </row>
    <row r="403" spans="2:9" ht="15.75" customHeight="1">
      <c r="B403" s="2"/>
      <c r="C403" s="28">
        <v>404</v>
      </c>
      <c r="D403" s="3">
        <v>153650243</v>
      </c>
      <c r="E403" s="7" t="s">
        <v>409</v>
      </c>
      <c r="F403" s="4" t="s">
        <v>12</v>
      </c>
      <c r="G403" s="8">
        <v>1532.49</v>
      </c>
      <c r="H403" s="3">
        <v>6</v>
      </c>
      <c r="I403" s="9">
        <f>Tabla133[[#This Row],[FISICO]]*G403</f>
        <v>9194.94</v>
      </c>
    </row>
    <row r="404" spans="2:9" ht="15.75" customHeight="1">
      <c r="B404" s="2"/>
      <c r="C404" s="28">
        <v>405</v>
      </c>
      <c r="D404" s="3">
        <v>153650244</v>
      </c>
      <c r="E404" s="7" t="s">
        <v>410</v>
      </c>
      <c r="F404" s="4" t="s">
        <v>12</v>
      </c>
      <c r="G404" s="8">
        <v>1427.26</v>
      </c>
      <c r="H404" s="3">
        <v>8</v>
      </c>
      <c r="I404" s="9">
        <f>Tabla133[[#This Row],[FISICO]]*G404</f>
        <v>11418.08</v>
      </c>
    </row>
    <row r="405" spans="2:9" ht="15.75" customHeight="1">
      <c r="B405" s="2"/>
      <c r="C405" s="28">
        <v>406</v>
      </c>
      <c r="D405" s="3">
        <v>153650328</v>
      </c>
      <c r="E405" s="7" t="s">
        <v>411</v>
      </c>
      <c r="F405" s="4" t="s">
        <v>12</v>
      </c>
      <c r="G405" s="8">
        <v>785.56</v>
      </c>
      <c r="H405" s="3">
        <v>2</v>
      </c>
      <c r="I405" s="9">
        <f>Tabla133[[#This Row],[FISICO]]*G405</f>
        <v>1571.12</v>
      </c>
    </row>
    <row r="406" spans="2:9" ht="15.75" customHeight="1">
      <c r="B406" s="2"/>
      <c r="C406" s="28">
        <v>407</v>
      </c>
      <c r="D406" s="3">
        <v>153650407</v>
      </c>
      <c r="E406" s="7" t="s">
        <v>412</v>
      </c>
      <c r="F406" s="4" t="s">
        <v>12</v>
      </c>
      <c r="G406" s="8">
        <v>1833.07</v>
      </c>
      <c r="H406" s="3">
        <v>103</v>
      </c>
      <c r="I406" s="9">
        <f>Tabla133[[#This Row],[FISICO]]*G406</f>
        <v>188806.21</v>
      </c>
    </row>
    <row r="407" spans="2:9" ht="15.75" customHeight="1">
      <c r="B407" s="2"/>
      <c r="C407" s="28">
        <v>408</v>
      </c>
      <c r="D407" s="3">
        <v>153650278</v>
      </c>
      <c r="E407" s="7" t="s">
        <v>413</v>
      </c>
      <c r="F407" s="4" t="s">
        <v>12</v>
      </c>
      <c r="G407" s="8">
        <v>1001.19</v>
      </c>
      <c r="H407" s="3">
        <v>1</v>
      </c>
      <c r="I407" s="9">
        <f>Tabla133[[#This Row],[FISICO]]*G407</f>
        <v>1001.19</v>
      </c>
    </row>
    <row r="408" spans="2:9" ht="15.75" customHeight="1">
      <c r="B408" s="2"/>
      <c r="C408" s="28">
        <v>409</v>
      </c>
      <c r="D408" s="3">
        <v>153650285</v>
      </c>
      <c r="E408" s="7" t="s">
        <v>414</v>
      </c>
      <c r="F408" s="4" t="s">
        <v>12</v>
      </c>
      <c r="G408" s="8">
        <v>673.78</v>
      </c>
      <c r="H408" s="3">
        <v>21</v>
      </c>
      <c r="I408" s="9">
        <f>Tabla133[[#This Row],[FISICO]]*G408</f>
        <v>14149.38</v>
      </c>
    </row>
    <row r="409" spans="2:9" ht="15.75" customHeight="1">
      <c r="B409" s="2"/>
      <c r="C409" s="28">
        <v>410</v>
      </c>
      <c r="D409" s="3">
        <v>153650519</v>
      </c>
      <c r="E409" s="7" t="s">
        <v>415</v>
      </c>
      <c r="F409" s="4" t="s">
        <v>12</v>
      </c>
      <c r="G409" s="8">
        <v>728.29</v>
      </c>
      <c r="H409" s="3">
        <v>18</v>
      </c>
      <c r="I409" s="9">
        <f>Tabla133[[#This Row],[FISICO]]*G409</f>
        <v>13109.22</v>
      </c>
    </row>
    <row r="410" spans="2:9" ht="15.75" customHeight="1">
      <c r="B410" s="2"/>
      <c r="C410" s="28">
        <v>411</v>
      </c>
      <c r="D410" s="3">
        <v>103654135</v>
      </c>
      <c r="E410" s="7" t="s">
        <v>416</v>
      </c>
      <c r="F410" s="4" t="s">
        <v>12</v>
      </c>
      <c r="G410" s="8">
        <v>26723.01</v>
      </c>
      <c r="H410" s="3">
        <v>23</v>
      </c>
      <c r="I410" s="9">
        <f>Tabla133[[#This Row],[FISICO]]*G410</f>
        <v>614629.23</v>
      </c>
    </row>
    <row r="411" spans="2:9" ht="15.75" customHeight="1">
      <c r="B411" s="2"/>
      <c r="C411" s="28">
        <v>412</v>
      </c>
      <c r="D411" s="3">
        <v>103650143</v>
      </c>
      <c r="E411" s="7" t="s">
        <v>417</v>
      </c>
      <c r="F411" s="4" t="s">
        <v>12</v>
      </c>
      <c r="G411" s="8">
        <v>475</v>
      </c>
      <c r="H411" s="3">
        <v>4</v>
      </c>
      <c r="I411" s="9">
        <f>Tabla133[[#This Row],[FISICO]]*G411</f>
        <v>1900</v>
      </c>
    </row>
    <row r="412" spans="2:9" ht="15.75" customHeight="1">
      <c r="B412" s="2"/>
      <c r="C412" s="28">
        <v>413</v>
      </c>
      <c r="D412" s="3">
        <v>203650381</v>
      </c>
      <c r="E412" s="7" t="s">
        <v>418</v>
      </c>
      <c r="F412" s="4" t="s">
        <v>12</v>
      </c>
      <c r="G412" s="8">
        <v>1</v>
      </c>
      <c r="H412" s="3">
        <v>3</v>
      </c>
      <c r="I412" s="9">
        <f>Tabla133[[#This Row],[FISICO]]*G412</f>
        <v>3</v>
      </c>
    </row>
    <row r="413" spans="2:9" ht="15.75" customHeight="1">
      <c r="B413" s="2"/>
      <c r="C413" s="28">
        <v>414</v>
      </c>
      <c r="D413" s="3">
        <v>103654600</v>
      </c>
      <c r="E413" s="7" t="s">
        <v>419</v>
      </c>
      <c r="F413" s="4" t="s">
        <v>12</v>
      </c>
      <c r="G413" s="8">
        <v>7740.39</v>
      </c>
      <c r="H413" s="3">
        <v>38</v>
      </c>
      <c r="I413" s="9">
        <f>Tabla133[[#This Row],[FISICO]]*G413</f>
        <v>294134.82</v>
      </c>
    </row>
    <row r="414" spans="2:9" ht="15.75" customHeight="1">
      <c r="B414" s="2"/>
      <c r="C414" s="28">
        <v>415</v>
      </c>
      <c r="D414" s="3">
        <v>153650475</v>
      </c>
      <c r="E414" s="7" t="s">
        <v>420</v>
      </c>
      <c r="F414" s="4" t="s">
        <v>12</v>
      </c>
      <c r="G414" s="8">
        <v>13000</v>
      </c>
      <c r="H414" s="3">
        <v>8</v>
      </c>
      <c r="I414" s="9">
        <f>Tabla133[[#This Row],[FISICO]]*G414</f>
        <v>104000</v>
      </c>
    </row>
    <row r="415" spans="2:9" ht="15.75" customHeight="1">
      <c r="B415" s="2"/>
      <c r="C415" s="28">
        <v>416</v>
      </c>
      <c r="D415" s="3">
        <v>103650481</v>
      </c>
      <c r="E415" s="7" t="s">
        <v>421</v>
      </c>
      <c r="F415" s="4" t="s">
        <v>12</v>
      </c>
      <c r="G415" s="8">
        <v>487.14</v>
      </c>
      <c r="H415" s="3">
        <v>1</v>
      </c>
      <c r="I415" s="9">
        <f>Tabla133[[#This Row],[FISICO]]*G415</f>
        <v>487.14</v>
      </c>
    </row>
    <row r="416" spans="2:9" ht="15.75" customHeight="1">
      <c r="B416" s="2"/>
      <c r="C416" s="28">
        <v>417</v>
      </c>
      <c r="D416" s="3">
        <v>103654601</v>
      </c>
      <c r="E416" s="7" t="s">
        <v>422</v>
      </c>
      <c r="F416" s="4" t="s">
        <v>12</v>
      </c>
      <c r="G416" s="8">
        <v>7720.49</v>
      </c>
      <c r="H416" s="3">
        <v>27</v>
      </c>
      <c r="I416" s="9">
        <f>Tabla133[[#This Row],[FISICO]]*G416</f>
        <v>208453.22999999998</v>
      </c>
    </row>
    <row r="417" spans="2:9" ht="15.75" customHeight="1">
      <c r="B417" s="2"/>
      <c r="C417" s="28">
        <v>418</v>
      </c>
      <c r="D417" s="3">
        <v>103650986</v>
      </c>
      <c r="E417" s="7" t="s">
        <v>423</v>
      </c>
      <c r="F417" s="4" t="s">
        <v>12</v>
      </c>
      <c r="G417" s="8">
        <v>2085</v>
      </c>
      <c r="H417" s="3">
        <v>5</v>
      </c>
      <c r="I417" s="9">
        <f>Tabla133[[#This Row],[FISICO]]*G417</f>
        <v>10425</v>
      </c>
    </row>
    <row r="418" spans="2:9" ht="15.75" customHeight="1">
      <c r="B418" s="2"/>
      <c r="C418" s="28">
        <v>419</v>
      </c>
      <c r="D418" s="3">
        <v>153650276</v>
      </c>
      <c r="E418" s="7" t="s">
        <v>424</v>
      </c>
      <c r="F418" s="4" t="s">
        <v>12</v>
      </c>
      <c r="G418" s="8">
        <v>5854.36</v>
      </c>
      <c r="H418" s="3">
        <v>1</v>
      </c>
      <c r="I418" s="9">
        <f>Tabla133[[#This Row],[FISICO]]*G418</f>
        <v>5854.36</v>
      </c>
    </row>
    <row r="419" spans="2:9" ht="15.75" customHeight="1">
      <c r="B419" s="2"/>
      <c r="C419" s="28">
        <v>420</v>
      </c>
      <c r="D419" s="3">
        <v>103654611</v>
      </c>
      <c r="E419" s="7" t="s">
        <v>425</v>
      </c>
      <c r="F419" s="4" t="s">
        <v>12</v>
      </c>
      <c r="G419" s="8">
        <v>7306.4</v>
      </c>
      <c r="H419" s="3">
        <v>13</v>
      </c>
      <c r="I419" s="9">
        <f>Tabla133[[#This Row],[FISICO]]*G419</f>
        <v>94983.2</v>
      </c>
    </row>
    <row r="420" spans="2:9" ht="15.75" customHeight="1">
      <c r="B420" s="2"/>
      <c r="C420" s="28">
        <v>421</v>
      </c>
      <c r="D420" s="3">
        <v>103650769</v>
      </c>
      <c r="E420" s="7" t="s">
        <v>426</v>
      </c>
      <c r="F420" s="4" t="s">
        <v>12</v>
      </c>
      <c r="G420" s="8">
        <v>1069.97</v>
      </c>
      <c r="H420" s="3">
        <v>10</v>
      </c>
      <c r="I420" s="9">
        <f>Tabla133[[#This Row],[FISICO]]*G420</f>
        <v>10699.7</v>
      </c>
    </row>
    <row r="421" spans="2:9" ht="15.75" customHeight="1">
      <c r="B421" s="2"/>
      <c r="C421" s="28">
        <v>422</v>
      </c>
      <c r="D421" s="3">
        <v>103650344</v>
      </c>
      <c r="E421" s="7" t="s">
        <v>427</v>
      </c>
      <c r="F421" s="4" t="s">
        <v>12</v>
      </c>
      <c r="G421" s="8">
        <v>183</v>
      </c>
      <c r="H421" s="3">
        <v>56</v>
      </c>
      <c r="I421" s="9">
        <f>Tabla133[[#This Row],[FISICO]]*G421</f>
        <v>10248</v>
      </c>
    </row>
    <row r="422" spans="2:9" ht="15.75" customHeight="1">
      <c r="B422" s="2"/>
      <c r="C422" s="28">
        <v>423</v>
      </c>
      <c r="D422" s="3">
        <v>203650089</v>
      </c>
      <c r="E422" s="7" t="s">
        <v>428</v>
      </c>
      <c r="F422" s="4" t="s">
        <v>12</v>
      </c>
      <c r="G422" s="8">
        <v>1</v>
      </c>
      <c r="H422" s="3">
        <v>3</v>
      </c>
      <c r="I422" s="9">
        <f>Tabla133[[#This Row],[FISICO]]*G422</f>
        <v>3</v>
      </c>
    </row>
    <row r="423" spans="2:9" ht="15.75" customHeight="1">
      <c r="B423" s="2"/>
      <c r="C423" s="28">
        <v>424</v>
      </c>
      <c r="D423" s="3">
        <v>103654785</v>
      </c>
      <c r="E423" s="7" t="s">
        <v>429</v>
      </c>
      <c r="F423" s="4" t="s">
        <v>12</v>
      </c>
      <c r="G423" s="8">
        <v>3271.93</v>
      </c>
      <c r="H423" s="3">
        <v>7</v>
      </c>
      <c r="I423" s="9">
        <f>Tabla133[[#This Row],[FISICO]]*G423</f>
        <v>22903.51</v>
      </c>
    </row>
    <row r="424" spans="2:9" ht="15.75" customHeight="1">
      <c r="B424" s="2"/>
      <c r="C424" s="28">
        <v>425</v>
      </c>
      <c r="D424" s="3">
        <v>103654041</v>
      </c>
      <c r="E424" s="7" t="s">
        <v>430</v>
      </c>
      <c r="F424" s="4" t="s">
        <v>12</v>
      </c>
      <c r="G424" s="8">
        <v>2746.82</v>
      </c>
      <c r="H424" s="3">
        <v>8</v>
      </c>
      <c r="I424" s="9">
        <f>Tabla133[[#This Row],[FISICO]]*G424</f>
        <v>21974.560000000001</v>
      </c>
    </row>
    <row r="425" spans="2:9" ht="15.75" customHeight="1">
      <c r="B425" s="2"/>
      <c r="C425" s="28">
        <v>426</v>
      </c>
      <c r="D425" s="3">
        <v>103656320</v>
      </c>
      <c r="E425" s="7" t="s">
        <v>431</v>
      </c>
      <c r="F425" s="4" t="s">
        <v>12</v>
      </c>
      <c r="G425" s="8">
        <v>1745</v>
      </c>
      <c r="H425" s="3">
        <v>3</v>
      </c>
      <c r="I425" s="9">
        <f>Tabla133[[#This Row],[FISICO]]*G425</f>
        <v>5235</v>
      </c>
    </row>
    <row r="426" spans="2:9" ht="15.75" customHeight="1">
      <c r="B426" s="2"/>
      <c r="C426" s="28">
        <v>427</v>
      </c>
      <c r="D426" s="3">
        <v>203650503</v>
      </c>
      <c r="E426" s="7" t="s">
        <v>432</v>
      </c>
      <c r="F426" s="4" t="s">
        <v>12</v>
      </c>
      <c r="G426" s="8">
        <v>1</v>
      </c>
      <c r="H426" s="3">
        <v>4</v>
      </c>
      <c r="I426" s="9">
        <f>Tabla133[[#This Row],[FISICO]]*G426</f>
        <v>4</v>
      </c>
    </row>
    <row r="427" spans="2:9" ht="15.75" customHeight="1">
      <c r="B427" s="2"/>
      <c r="C427" s="28">
        <v>428</v>
      </c>
      <c r="D427" s="3">
        <v>103656239</v>
      </c>
      <c r="E427" s="7" t="s">
        <v>433</v>
      </c>
      <c r="F427" s="4" t="s">
        <v>12</v>
      </c>
      <c r="G427" s="8">
        <v>50.84</v>
      </c>
      <c r="H427" s="3">
        <v>1184</v>
      </c>
      <c r="I427" s="9">
        <f>Tabla133[[#This Row],[FISICO]]*G427</f>
        <v>60194.560000000005</v>
      </c>
    </row>
    <row r="428" spans="2:9" ht="15.75" customHeight="1">
      <c r="B428" s="2"/>
      <c r="C428" s="28">
        <v>429</v>
      </c>
      <c r="D428" s="3">
        <v>103655989</v>
      </c>
      <c r="E428" s="7" t="s">
        <v>434</v>
      </c>
      <c r="F428" s="4" t="s">
        <v>12</v>
      </c>
      <c r="G428" s="8">
        <v>248.94</v>
      </c>
      <c r="H428" s="3">
        <v>0</v>
      </c>
      <c r="I428" s="9">
        <f>Tabla133[[#This Row],[FISICO]]*G428</f>
        <v>0</v>
      </c>
    </row>
    <row r="429" spans="2:9" ht="15.75" customHeight="1">
      <c r="B429" s="2"/>
      <c r="C429" s="28">
        <v>430</v>
      </c>
      <c r="D429" s="3">
        <v>103656238</v>
      </c>
      <c r="E429" s="7" t="s">
        <v>435</v>
      </c>
      <c r="F429" s="4" t="s">
        <v>12</v>
      </c>
      <c r="G429" s="8">
        <v>147.69</v>
      </c>
      <c r="H429" s="3">
        <v>122</v>
      </c>
      <c r="I429" s="9">
        <f>Tabla133[[#This Row],[FISICO]]*G429</f>
        <v>18018.18</v>
      </c>
    </row>
    <row r="430" spans="2:9" ht="15.75" customHeight="1">
      <c r="B430" s="2"/>
      <c r="C430" s="28">
        <v>431</v>
      </c>
      <c r="D430" s="3">
        <v>103540002</v>
      </c>
      <c r="E430" s="7" t="s">
        <v>436</v>
      </c>
      <c r="F430" s="4" t="s">
        <v>12</v>
      </c>
      <c r="G430" s="8">
        <v>6.33</v>
      </c>
      <c r="H430" s="3">
        <v>170</v>
      </c>
      <c r="I430" s="9">
        <f>Tabla133[[#This Row],[FISICO]]*G430</f>
        <v>1076.0999999999999</v>
      </c>
    </row>
    <row r="431" spans="2:9" ht="15.75" customHeight="1">
      <c r="B431" s="2"/>
      <c r="C431" s="28">
        <v>432</v>
      </c>
      <c r="D431" s="3">
        <v>103540006</v>
      </c>
      <c r="E431" s="7" t="s">
        <v>437</v>
      </c>
      <c r="F431" s="4" t="s">
        <v>12</v>
      </c>
      <c r="G431" s="8">
        <v>75.98</v>
      </c>
      <c r="H431" s="3">
        <v>500</v>
      </c>
      <c r="I431" s="9">
        <f>Tabla133[[#This Row],[FISICO]]*G431</f>
        <v>37990</v>
      </c>
    </row>
    <row r="432" spans="2:9" ht="15.75" customHeight="1">
      <c r="B432" s="2"/>
      <c r="C432" s="28">
        <v>433</v>
      </c>
      <c r="D432" s="3">
        <v>103652015</v>
      </c>
      <c r="E432" s="7" t="s">
        <v>438</v>
      </c>
      <c r="F432" s="4" t="s">
        <v>12</v>
      </c>
      <c r="G432" s="8">
        <v>10.06</v>
      </c>
      <c r="H432" s="3">
        <v>219</v>
      </c>
      <c r="I432" s="9">
        <f>Tabla133[[#This Row],[FISICO]]*G432</f>
        <v>2203.1400000000003</v>
      </c>
    </row>
    <row r="433" spans="2:9" ht="15.75" customHeight="1">
      <c r="B433" s="2"/>
      <c r="C433" s="28">
        <v>434</v>
      </c>
      <c r="D433" s="3">
        <v>103540003</v>
      </c>
      <c r="E433" s="7" t="s">
        <v>439</v>
      </c>
      <c r="F433" s="4" t="s">
        <v>12</v>
      </c>
      <c r="G433" s="8">
        <v>14.9</v>
      </c>
      <c r="H433" s="3">
        <v>226</v>
      </c>
      <c r="I433" s="9">
        <f>Tabla133[[#This Row],[FISICO]]*G433</f>
        <v>3367.4</v>
      </c>
    </row>
    <row r="434" spans="2:9" ht="15.75" customHeight="1">
      <c r="B434" s="2"/>
      <c r="C434" s="28">
        <v>435</v>
      </c>
      <c r="D434" s="3">
        <v>103540004</v>
      </c>
      <c r="E434" s="7" t="s">
        <v>440</v>
      </c>
      <c r="F434" s="4" t="s">
        <v>12</v>
      </c>
      <c r="G434" s="8">
        <v>15.1</v>
      </c>
      <c r="H434" s="3">
        <v>257</v>
      </c>
      <c r="I434" s="9">
        <f>Tabla133[[#This Row],[FISICO]]*G434</f>
        <v>3880.7</v>
      </c>
    </row>
    <row r="435" spans="2:9" ht="15.75" customHeight="1">
      <c r="B435" s="2"/>
      <c r="C435" s="28">
        <v>436</v>
      </c>
      <c r="D435" s="3">
        <v>103650255</v>
      </c>
      <c r="E435" s="7" t="s">
        <v>441</v>
      </c>
      <c r="F435" s="4" t="s">
        <v>12</v>
      </c>
      <c r="G435" s="8">
        <v>2100</v>
      </c>
      <c r="H435" s="3">
        <v>1</v>
      </c>
      <c r="I435" s="9">
        <f>Tabla133[[#This Row],[FISICO]]*G435</f>
        <v>2100</v>
      </c>
    </row>
    <row r="436" spans="2:9" ht="15.75" customHeight="1">
      <c r="B436" s="2"/>
      <c r="C436" s="28">
        <v>437</v>
      </c>
      <c r="D436" s="3">
        <v>103650298</v>
      </c>
      <c r="E436" s="7" t="s">
        <v>442</v>
      </c>
      <c r="F436" s="4" t="s">
        <v>12</v>
      </c>
      <c r="G436" s="8">
        <v>10423.6</v>
      </c>
      <c r="H436" s="3">
        <v>5</v>
      </c>
      <c r="I436" s="9">
        <f>Tabla133[[#This Row],[FISICO]]*G436</f>
        <v>52118</v>
      </c>
    </row>
    <row r="437" spans="2:9" ht="15.75" customHeight="1">
      <c r="B437" s="2"/>
      <c r="C437" s="28">
        <v>438</v>
      </c>
      <c r="D437" s="3">
        <v>103650772</v>
      </c>
      <c r="E437" s="7" t="s">
        <v>443</v>
      </c>
      <c r="F437" s="4" t="s">
        <v>12</v>
      </c>
      <c r="G437" s="8">
        <v>3571.07</v>
      </c>
      <c r="H437" s="3">
        <v>10</v>
      </c>
      <c r="I437" s="9">
        <f>Tabla133[[#This Row],[FISICO]]*G437</f>
        <v>35710.700000000004</v>
      </c>
    </row>
    <row r="438" spans="2:9" ht="15.75" customHeight="1">
      <c r="B438" s="2"/>
      <c r="C438" s="28">
        <v>439</v>
      </c>
      <c r="D438" s="3">
        <v>103650636</v>
      </c>
      <c r="E438" s="7" t="s">
        <v>444</v>
      </c>
      <c r="F438" s="4" t="s">
        <v>12</v>
      </c>
      <c r="G438" s="8">
        <v>10428.01</v>
      </c>
      <c r="H438" s="3">
        <v>3</v>
      </c>
      <c r="I438" s="9">
        <f>Tabla133[[#This Row],[FISICO]]*G438</f>
        <v>31284.03</v>
      </c>
    </row>
    <row r="439" spans="2:9" ht="15.75" customHeight="1">
      <c r="B439" s="2"/>
      <c r="C439" s="28">
        <v>440</v>
      </c>
      <c r="D439" s="3">
        <v>103656485</v>
      </c>
      <c r="E439" s="7" t="s">
        <v>445</v>
      </c>
      <c r="F439" s="4" t="s">
        <v>12</v>
      </c>
      <c r="G439" s="8">
        <v>3130</v>
      </c>
      <c r="H439" s="3">
        <v>13</v>
      </c>
      <c r="I439" s="9">
        <f>Tabla133[[#This Row],[FISICO]]*G439</f>
        <v>40690</v>
      </c>
    </row>
    <row r="440" spans="2:9" ht="15.75" customHeight="1">
      <c r="B440" s="2"/>
      <c r="C440" s="28">
        <v>441</v>
      </c>
      <c r="D440" s="3">
        <v>103656486</v>
      </c>
      <c r="E440" s="7" t="s">
        <v>446</v>
      </c>
      <c r="F440" s="4" t="s">
        <v>12</v>
      </c>
      <c r="G440" s="8">
        <v>4530</v>
      </c>
      <c r="H440" s="3">
        <v>10</v>
      </c>
      <c r="I440" s="9">
        <f>Tabla133[[#This Row],[FISICO]]*G440</f>
        <v>45300</v>
      </c>
    </row>
    <row r="441" spans="2:9" ht="15.75" customHeight="1">
      <c r="B441" s="2"/>
      <c r="C441" s="28">
        <v>442</v>
      </c>
      <c r="D441" s="3">
        <v>103654535</v>
      </c>
      <c r="E441" s="7" t="s">
        <v>447</v>
      </c>
      <c r="F441" s="4" t="s">
        <v>12</v>
      </c>
      <c r="G441" s="8">
        <v>10709.05</v>
      </c>
      <c r="H441" s="3">
        <v>5</v>
      </c>
      <c r="I441" s="9">
        <f>Tabla133[[#This Row],[FISICO]]*G441</f>
        <v>53545.25</v>
      </c>
    </row>
    <row r="442" spans="2:9" ht="15.75" customHeight="1">
      <c r="B442" s="2"/>
      <c r="C442" s="28">
        <v>443</v>
      </c>
      <c r="D442" s="3">
        <v>203650114</v>
      </c>
      <c r="E442" s="7" t="s">
        <v>448</v>
      </c>
      <c r="F442" s="4" t="s">
        <v>12</v>
      </c>
      <c r="G442" s="8">
        <v>1</v>
      </c>
      <c r="H442" s="3">
        <v>1</v>
      </c>
      <c r="I442" s="9">
        <f>Tabla133[[#This Row],[FISICO]]*G442</f>
        <v>1</v>
      </c>
    </row>
    <row r="443" spans="2:9" ht="15.75" customHeight="1">
      <c r="B443" s="2"/>
      <c r="C443" s="28">
        <v>444</v>
      </c>
      <c r="D443" s="3">
        <v>103656513</v>
      </c>
      <c r="E443" s="7" t="s">
        <v>449</v>
      </c>
      <c r="F443" s="4" t="s">
        <v>12</v>
      </c>
      <c r="G443" s="8">
        <v>7885</v>
      </c>
      <c r="H443" s="3">
        <v>5</v>
      </c>
      <c r="I443" s="9">
        <f>Tabla133[[#This Row],[FISICO]]*G443</f>
        <v>39425</v>
      </c>
    </row>
    <row r="444" spans="2:9" ht="15.75" customHeight="1">
      <c r="B444" s="2"/>
      <c r="C444" s="28">
        <v>445</v>
      </c>
      <c r="D444" s="3">
        <v>103656518</v>
      </c>
      <c r="E444" s="7" t="s">
        <v>450</v>
      </c>
      <c r="F444" s="4" t="s">
        <v>12</v>
      </c>
      <c r="G444" s="8">
        <v>92</v>
      </c>
      <c r="H444" s="3">
        <v>23</v>
      </c>
      <c r="I444" s="9">
        <f>Tabla133[[#This Row],[FISICO]]*G444</f>
        <v>2116</v>
      </c>
    </row>
    <row r="445" spans="2:9" ht="15.75" customHeight="1">
      <c r="B445" s="2"/>
      <c r="C445" s="28">
        <v>446</v>
      </c>
      <c r="D445" s="3">
        <v>103656500</v>
      </c>
      <c r="E445" s="7" t="s">
        <v>451</v>
      </c>
      <c r="F445" s="4" t="s">
        <v>12</v>
      </c>
      <c r="G445" s="8">
        <v>9056</v>
      </c>
      <c r="H445" s="3">
        <v>8</v>
      </c>
      <c r="I445" s="9">
        <f>Tabla133[[#This Row],[FISICO]]*G445</f>
        <v>72448</v>
      </c>
    </row>
    <row r="446" spans="2:9" ht="15.75" customHeight="1">
      <c r="B446" s="2"/>
      <c r="C446" s="28">
        <v>447</v>
      </c>
      <c r="D446" s="3">
        <v>103656559</v>
      </c>
      <c r="E446" s="7" t="s">
        <v>452</v>
      </c>
      <c r="F446" s="4" t="s">
        <v>12</v>
      </c>
      <c r="G446" s="8">
        <v>5432</v>
      </c>
      <c r="H446" s="3">
        <v>14</v>
      </c>
      <c r="I446" s="9">
        <f>Tabla133[[#This Row],[FISICO]]*G446</f>
        <v>76048</v>
      </c>
    </row>
    <row r="447" spans="2:9" ht="15.75" customHeight="1">
      <c r="B447" s="2"/>
      <c r="C447" s="28">
        <v>448</v>
      </c>
      <c r="D447" s="3">
        <v>103993057</v>
      </c>
      <c r="E447" s="7" t="s">
        <v>453</v>
      </c>
      <c r="F447" s="4" t="s">
        <v>12</v>
      </c>
      <c r="G447" s="8">
        <v>4300</v>
      </c>
      <c r="H447" s="3">
        <v>3</v>
      </c>
      <c r="I447" s="9">
        <f>Tabla133[[#This Row],[FISICO]]*G447</f>
        <v>12900</v>
      </c>
    </row>
    <row r="448" spans="2:9" ht="15.75" customHeight="1">
      <c r="B448" s="2"/>
      <c r="C448" s="28">
        <v>449</v>
      </c>
      <c r="D448" s="3">
        <v>103622547</v>
      </c>
      <c r="E448" s="7" t="s">
        <v>454</v>
      </c>
      <c r="F448" s="4" t="s">
        <v>12</v>
      </c>
      <c r="G448" s="8">
        <v>3290</v>
      </c>
      <c r="H448" s="3">
        <v>1</v>
      </c>
      <c r="I448" s="9">
        <f>Tabla133[[#This Row],[FISICO]]*G448</f>
        <v>3290</v>
      </c>
    </row>
    <row r="449" spans="2:9" ht="15.75" customHeight="1">
      <c r="B449" s="2"/>
      <c r="C449" s="28">
        <v>450</v>
      </c>
      <c r="D449" s="3">
        <v>103655389</v>
      </c>
      <c r="E449" s="7" t="s">
        <v>455</v>
      </c>
      <c r="F449" s="4" t="s">
        <v>12</v>
      </c>
      <c r="G449" s="8">
        <v>1350</v>
      </c>
      <c r="H449" s="3">
        <v>5</v>
      </c>
      <c r="I449" s="9">
        <f>Tabla133[[#This Row],[FISICO]]*G449</f>
        <v>6750</v>
      </c>
    </row>
    <row r="450" spans="2:9" ht="15.75" customHeight="1">
      <c r="B450" s="2"/>
      <c r="C450" s="28">
        <v>451</v>
      </c>
      <c r="D450" s="3">
        <v>103652457</v>
      </c>
      <c r="E450" s="7" t="s">
        <v>456</v>
      </c>
      <c r="F450" s="4" t="s">
        <v>12</v>
      </c>
      <c r="G450" s="8">
        <v>525</v>
      </c>
      <c r="H450" s="3">
        <v>6</v>
      </c>
      <c r="I450" s="9">
        <f>Tabla133[[#This Row],[FISICO]]*G450</f>
        <v>3150</v>
      </c>
    </row>
    <row r="451" spans="2:9" ht="15.75" customHeight="1">
      <c r="B451" s="2"/>
      <c r="C451" s="28">
        <v>452</v>
      </c>
      <c r="D451" s="3">
        <v>103656140</v>
      </c>
      <c r="E451" s="7" t="s">
        <v>457</v>
      </c>
      <c r="F451" s="4" t="s">
        <v>12</v>
      </c>
      <c r="G451" s="8">
        <v>550</v>
      </c>
      <c r="H451" s="3">
        <v>2</v>
      </c>
      <c r="I451" s="9">
        <f>Tabla133[[#This Row],[FISICO]]*G451</f>
        <v>1100</v>
      </c>
    </row>
    <row r="452" spans="2:9" ht="15.75" customHeight="1">
      <c r="B452" s="2"/>
      <c r="C452" s="28">
        <v>453</v>
      </c>
      <c r="D452" s="3">
        <v>103656827</v>
      </c>
      <c r="E452" s="7" t="s">
        <v>458</v>
      </c>
      <c r="F452" s="4" t="s">
        <v>12</v>
      </c>
      <c r="G452" s="8">
        <v>590</v>
      </c>
      <c r="H452" s="3">
        <v>2</v>
      </c>
      <c r="I452" s="9">
        <f>Tabla133[[#This Row],[FISICO]]*G452</f>
        <v>1180</v>
      </c>
    </row>
    <row r="453" spans="2:9" ht="15.75" customHeight="1">
      <c r="B453" s="2"/>
      <c r="C453" s="28">
        <v>454</v>
      </c>
      <c r="D453" s="3">
        <v>103655357</v>
      </c>
      <c r="E453" s="7" t="s">
        <v>459</v>
      </c>
      <c r="F453" s="4" t="s">
        <v>12</v>
      </c>
      <c r="G453" s="8">
        <v>2670</v>
      </c>
      <c r="H453" s="3">
        <v>4</v>
      </c>
      <c r="I453" s="9">
        <f>Tabla133[[#This Row],[FISICO]]*G453</f>
        <v>10680</v>
      </c>
    </row>
    <row r="454" spans="2:9" ht="15.75" customHeight="1">
      <c r="B454" s="2"/>
      <c r="C454" s="28">
        <v>455</v>
      </c>
      <c r="D454" s="3">
        <v>103652116</v>
      </c>
      <c r="E454" s="7" t="s">
        <v>460</v>
      </c>
      <c r="F454" s="4" t="s">
        <v>12</v>
      </c>
      <c r="G454" s="8">
        <v>315</v>
      </c>
      <c r="H454" s="3">
        <v>7</v>
      </c>
      <c r="I454" s="9">
        <f>Tabla133[[#This Row],[FISICO]]*G454</f>
        <v>2205</v>
      </c>
    </row>
    <row r="455" spans="2:9" ht="15.75" customHeight="1">
      <c r="B455" s="2"/>
      <c r="C455" s="28">
        <v>456</v>
      </c>
      <c r="D455" s="3">
        <v>103652555</v>
      </c>
      <c r="E455" s="7" t="s">
        <v>461</v>
      </c>
      <c r="F455" s="4" t="s">
        <v>12</v>
      </c>
      <c r="G455" s="8">
        <v>1525</v>
      </c>
      <c r="H455" s="3">
        <v>2</v>
      </c>
      <c r="I455" s="9">
        <f>Tabla133[[#This Row],[FISICO]]*G455</f>
        <v>3050</v>
      </c>
    </row>
    <row r="456" spans="2:9" ht="15.75" customHeight="1">
      <c r="B456" s="2"/>
      <c r="C456" s="28">
        <v>457</v>
      </c>
      <c r="D456" s="3">
        <v>103655242</v>
      </c>
      <c r="E456" s="7" t="s">
        <v>462</v>
      </c>
      <c r="F456" s="4" t="s">
        <v>12</v>
      </c>
      <c r="G456" s="8">
        <v>13.19</v>
      </c>
      <c r="H456" s="3">
        <v>17</v>
      </c>
      <c r="I456" s="9">
        <f>Tabla133[[#This Row],[FISICO]]*G456</f>
        <v>224.23</v>
      </c>
    </row>
    <row r="457" spans="2:9" ht="15.75" customHeight="1">
      <c r="B457" s="2"/>
      <c r="C457" s="28">
        <v>458</v>
      </c>
      <c r="D457" s="3">
        <v>103962254</v>
      </c>
      <c r="E457" s="7" t="s">
        <v>463</v>
      </c>
      <c r="F457" s="4" t="s">
        <v>12</v>
      </c>
      <c r="G457" s="8">
        <v>100</v>
      </c>
      <c r="H457" s="3">
        <v>12</v>
      </c>
      <c r="I457" s="9">
        <f>Tabla133[[#This Row],[FISICO]]*G457</f>
        <v>1200</v>
      </c>
    </row>
    <row r="458" spans="2:9" ht="15.75" customHeight="1">
      <c r="B458" s="2"/>
      <c r="C458" s="28">
        <v>459</v>
      </c>
      <c r="D458" s="3">
        <v>103656113</v>
      </c>
      <c r="E458" s="7" t="s">
        <v>464</v>
      </c>
      <c r="F458" s="4" t="s">
        <v>12</v>
      </c>
      <c r="G458" s="8">
        <v>1000</v>
      </c>
      <c r="H458" s="3">
        <v>20</v>
      </c>
      <c r="I458" s="9">
        <f>Tabla133[[#This Row],[FISICO]]*G458</f>
        <v>20000</v>
      </c>
    </row>
    <row r="459" spans="2:9" ht="15.75" customHeight="1">
      <c r="B459" s="2"/>
      <c r="C459" s="28">
        <v>460</v>
      </c>
      <c r="D459" s="3">
        <v>103652440</v>
      </c>
      <c r="E459" s="7" t="s">
        <v>465</v>
      </c>
      <c r="F459" s="4" t="s">
        <v>12</v>
      </c>
      <c r="G459" s="8">
        <v>1800</v>
      </c>
      <c r="H459" s="3">
        <v>17</v>
      </c>
      <c r="I459" s="9">
        <f>Tabla133[[#This Row],[FISICO]]*G459</f>
        <v>30600</v>
      </c>
    </row>
    <row r="460" spans="2:9" ht="15.75" customHeight="1">
      <c r="B460" s="2"/>
      <c r="C460" s="28">
        <v>461</v>
      </c>
      <c r="D460" s="3">
        <v>103653692</v>
      </c>
      <c r="E460" s="7" t="s">
        <v>466</v>
      </c>
      <c r="F460" s="4" t="s">
        <v>12</v>
      </c>
      <c r="G460" s="8">
        <v>425</v>
      </c>
      <c r="H460" s="3">
        <v>12</v>
      </c>
      <c r="I460" s="9">
        <f>Tabla133[[#This Row],[FISICO]]*G460</f>
        <v>5100</v>
      </c>
    </row>
    <row r="461" spans="2:9" ht="15.75" customHeight="1">
      <c r="B461" s="2"/>
      <c r="C461" s="28">
        <v>462</v>
      </c>
      <c r="D461" s="3">
        <v>103653909</v>
      </c>
      <c r="E461" s="7" t="s">
        <v>467</v>
      </c>
      <c r="F461" s="4" t="s">
        <v>12</v>
      </c>
      <c r="G461" s="8">
        <v>2750</v>
      </c>
      <c r="H461" s="3">
        <v>12</v>
      </c>
      <c r="I461" s="9">
        <f>Tabla133[[#This Row],[FISICO]]*G461</f>
        <v>33000</v>
      </c>
    </row>
    <row r="462" spans="2:9" ht="15.75" customHeight="1">
      <c r="B462" s="2"/>
      <c r="C462" s="28">
        <v>463</v>
      </c>
      <c r="D462" s="3">
        <v>103653224</v>
      </c>
      <c r="E462" s="7" t="s">
        <v>468</v>
      </c>
      <c r="F462" s="4" t="s">
        <v>12</v>
      </c>
      <c r="G462" s="8">
        <v>1500</v>
      </c>
      <c r="H462" s="3">
        <v>11</v>
      </c>
      <c r="I462" s="9">
        <f>Tabla133[[#This Row],[FISICO]]*G462</f>
        <v>16500</v>
      </c>
    </row>
    <row r="463" spans="2:9" ht="15.75" customHeight="1">
      <c r="B463" s="2"/>
      <c r="C463" s="28">
        <v>464</v>
      </c>
      <c r="D463" s="3">
        <v>103653910</v>
      </c>
      <c r="E463" s="7" t="s">
        <v>469</v>
      </c>
      <c r="F463" s="4" t="s">
        <v>12</v>
      </c>
      <c r="G463" s="8">
        <v>510</v>
      </c>
      <c r="H463" s="3">
        <v>18</v>
      </c>
      <c r="I463" s="9">
        <f>Tabla133[[#This Row],[FISICO]]*G463</f>
        <v>9180</v>
      </c>
    </row>
    <row r="464" spans="2:9" ht="15.75" customHeight="1">
      <c r="B464" s="2"/>
      <c r="C464" s="28">
        <v>465</v>
      </c>
      <c r="D464" s="3">
        <v>103656110</v>
      </c>
      <c r="E464" s="7" t="s">
        <v>470</v>
      </c>
      <c r="F464" s="4" t="s">
        <v>12</v>
      </c>
      <c r="G464" s="8">
        <v>690</v>
      </c>
      <c r="H464" s="3">
        <v>18</v>
      </c>
      <c r="I464" s="9">
        <f>Tabla133[[#This Row],[FISICO]]*G464</f>
        <v>12420</v>
      </c>
    </row>
    <row r="465" spans="2:9" ht="15.75" customHeight="1">
      <c r="B465" s="2"/>
      <c r="C465" s="28">
        <v>466</v>
      </c>
      <c r="D465" s="3">
        <v>103651585</v>
      </c>
      <c r="E465" s="7" t="s">
        <v>471</v>
      </c>
      <c r="F465" s="4" t="s">
        <v>12</v>
      </c>
      <c r="G465" s="8">
        <v>1870</v>
      </c>
      <c r="H465" s="3">
        <v>2</v>
      </c>
      <c r="I465" s="9">
        <f>Tabla133[[#This Row],[FISICO]]*G465</f>
        <v>3740</v>
      </c>
    </row>
    <row r="466" spans="2:9" ht="15.75" customHeight="1">
      <c r="B466" s="2"/>
      <c r="C466" s="28">
        <v>467</v>
      </c>
      <c r="D466" s="3">
        <v>103652127</v>
      </c>
      <c r="E466" s="7" t="s">
        <v>472</v>
      </c>
      <c r="F466" s="4" t="s">
        <v>12</v>
      </c>
      <c r="G466" s="8">
        <v>70</v>
      </c>
      <c r="H466" s="3">
        <v>50</v>
      </c>
      <c r="I466" s="9">
        <f>Tabla133[[#This Row],[FISICO]]*G466</f>
        <v>3500</v>
      </c>
    </row>
    <row r="467" spans="2:9" ht="15.75" customHeight="1">
      <c r="B467" s="2"/>
      <c r="C467" s="28">
        <v>468</v>
      </c>
      <c r="D467" s="3">
        <v>103652542</v>
      </c>
      <c r="E467" s="7" t="s">
        <v>473</v>
      </c>
      <c r="F467" s="4" t="s">
        <v>12</v>
      </c>
      <c r="G467" s="8">
        <v>70</v>
      </c>
      <c r="H467" s="3">
        <v>50</v>
      </c>
      <c r="I467" s="9">
        <f>Tabla133[[#This Row],[FISICO]]*G467</f>
        <v>3500</v>
      </c>
    </row>
    <row r="468" spans="2:9" ht="15.75" customHeight="1">
      <c r="B468" s="2"/>
      <c r="C468" s="28">
        <v>469</v>
      </c>
      <c r="D468" s="3">
        <v>103653136</v>
      </c>
      <c r="E468" s="7" t="s">
        <v>474</v>
      </c>
      <c r="F468" s="4" t="s">
        <v>12</v>
      </c>
      <c r="G468" s="8">
        <v>100</v>
      </c>
      <c r="H468" s="3">
        <v>50</v>
      </c>
      <c r="I468" s="9">
        <f>Tabla133[[#This Row],[FISICO]]*G468</f>
        <v>5000</v>
      </c>
    </row>
    <row r="469" spans="2:9" ht="15.75" customHeight="1">
      <c r="B469" s="2"/>
      <c r="C469" s="28">
        <v>470</v>
      </c>
      <c r="D469" s="3">
        <v>103652128</v>
      </c>
      <c r="E469" s="7" t="s">
        <v>475</v>
      </c>
      <c r="F469" s="4" t="s">
        <v>12</v>
      </c>
      <c r="G469" s="8">
        <v>100</v>
      </c>
      <c r="H469" s="3">
        <v>50</v>
      </c>
      <c r="I469" s="9">
        <f>Tabla133[[#This Row],[FISICO]]*G469</f>
        <v>5000</v>
      </c>
    </row>
    <row r="470" spans="2:9" ht="15.75" customHeight="1">
      <c r="B470" s="2"/>
      <c r="C470" s="28">
        <v>471</v>
      </c>
      <c r="D470" s="3">
        <v>103655399</v>
      </c>
      <c r="E470" s="7" t="s">
        <v>476</v>
      </c>
      <c r="F470" s="4" t="s">
        <v>12</v>
      </c>
      <c r="G470" s="8">
        <v>100</v>
      </c>
      <c r="H470" s="3">
        <v>50</v>
      </c>
      <c r="I470" s="9">
        <f>Tabla133[[#This Row],[FISICO]]*G470</f>
        <v>5000</v>
      </c>
    </row>
    <row r="471" spans="2:9" ht="15.75" customHeight="1">
      <c r="B471" s="2"/>
      <c r="C471" s="28">
        <v>472</v>
      </c>
      <c r="D471" s="3">
        <v>103657914</v>
      </c>
      <c r="E471" s="7" t="s">
        <v>477</v>
      </c>
      <c r="F471" s="4" t="s">
        <v>12</v>
      </c>
      <c r="G471" s="8">
        <v>100</v>
      </c>
      <c r="H471" s="3">
        <v>23</v>
      </c>
      <c r="I471" s="9">
        <f>Tabla133[[#This Row],[FISICO]]*G471</f>
        <v>2300</v>
      </c>
    </row>
    <row r="472" spans="2:9" ht="15.75" customHeight="1">
      <c r="B472" s="2"/>
      <c r="C472" s="28">
        <v>473</v>
      </c>
      <c r="D472" s="3">
        <v>103657284</v>
      </c>
      <c r="E472" s="7" t="s">
        <v>478</v>
      </c>
      <c r="F472" s="4" t="s">
        <v>12</v>
      </c>
      <c r="G472" s="8">
        <v>200</v>
      </c>
      <c r="H472" s="3">
        <v>18</v>
      </c>
      <c r="I472" s="9">
        <f>Tabla133[[#This Row],[FISICO]]*G472</f>
        <v>3600</v>
      </c>
    </row>
    <row r="473" spans="2:9" ht="15.75" customHeight="1">
      <c r="B473" s="2"/>
      <c r="C473" s="28">
        <v>474</v>
      </c>
      <c r="D473" s="3">
        <v>103657330</v>
      </c>
      <c r="E473" s="7" t="s">
        <v>479</v>
      </c>
      <c r="F473" s="4" t="s">
        <v>12</v>
      </c>
      <c r="G473" s="8">
        <v>270</v>
      </c>
      <c r="H473" s="3">
        <v>73</v>
      </c>
      <c r="I473" s="9">
        <f>Tabla133[[#This Row],[FISICO]]*G473</f>
        <v>19710</v>
      </c>
    </row>
    <row r="474" spans="2:9" ht="15.75" customHeight="1">
      <c r="B474" s="2"/>
      <c r="C474" s="28">
        <v>475</v>
      </c>
      <c r="D474" s="3">
        <v>103653230</v>
      </c>
      <c r="E474" s="7" t="s">
        <v>480</v>
      </c>
      <c r="F474" s="4" t="s">
        <v>12</v>
      </c>
      <c r="G474" s="8">
        <v>150</v>
      </c>
      <c r="H474" s="3">
        <v>2</v>
      </c>
      <c r="I474" s="9">
        <f>Tabla133[[#This Row],[FISICO]]*G474</f>
        <v>300</v>
      </c>
    </row>
    <row r="475" spans="2:9" ht="15.75" customHeight="1">
      <c r="B475" s="2"/>
      <c r="C475" s="28">
        <v>476</v>
      </c>
      <c r="D475" s="3">
        <v>103654410</v>
      </c>
      <c r="E475" s="7" t="s">
        <v>481</v>
      </c>
      <c r="F475" s="4" t="s">
        <v>12</v>
      </c>
      <c r="G475" s="8">
        <v>170</v>
      </c>
      <c r="H475" s="3">
        <v>2</v>
      </c>
      <c r="I475" s="9">
        <f>Tabla133[[#This Row],[FISICO]]*G475</f>
        <v>340</v>
      </c>
    </row>
    <row r="476" spans="2:9" ht="15.75" customHeight="1">
      <c r="B476" s="2"/>
      <c r="C476" s="28">
        <v>477</v>
      </c>
      <c r="D476" s="3">
        <v>103652118</v>
      </c>
      <c r="E476" s="7" t="s">
        <v>482</v>
      </c>
      <c r="F476" s="4" t="s">
        <v>12</v>
      </c>
      <c r="G476" s="8">
        <v>287.87</v>
      </c>
      <c r="H476" s="3">
        <v>4</v>
      </c>
      <c r="I476" s="9">
        <f>Tabla133[[#This Row],[FISICO]]*G476</f>
        <v>1151.48</v>
      </c>
    </row>
    <row r="477" spans="2:9" ht="15.75" customHeight="1">
      <c r="B477" s="2"/>
      <c r="C477" s="28">
        <v>478</v>
      </c>
      <c r="D477" s="3">
        <v>103657193</v>
      </c>
      <c r="E477" s="7" t="s">
        <v>483</v>
      </c>
      <c r="F477" s="4" t="s">
        <v>12</v>
      </c>
      <c r="G477" s="8">
        <v>35.22</v>
      </c>
      <c r="H477" s="3">
        <v>11</v>
      </c>
      <c r="I477" s="9">
        <f>Tabla133[[#This Row],[FISICO]]*G477</f>
        <v>387.41999999999996</v>
      </c>
    </row>
    <row r="478" spans="2:9" ht="15.75" customHeight="1">
      <c r="B478" s="2"/>
      <c r="C478" s="28">
        <v>479</v>
      </c>
      <c r="D478" s="3">
        <v>103657550</v>
      </c>
      <c r="E478" s="7" t="s">
        <v>484</v>
      </c>
      <c r="F478" s="4" t="s">
        <v>12</v>
      </c>
      <c r="G478" s="8">
        <v>100</v>
      </c>
      <c r="H478" s="3">
        <v>8</v>
      </c>
      <c r="I478" s="9">
        <f>Tabla133[[#This Row],[FISICO]]*G478</f>
        <v>800</v>
      </c>
    </row>
    <row r="479" spans="2:9" ht="15.75" customHeight="1">
      <c r="B479" s="2"/>
      <c r="C479" s="28">
        <v>480</v>
      </c>
      <c r="D479" s="3">
        <v>103655841</v>
      </c>
      <c r="E479" s="7" t="s">
        <v>485</v>
      </c>
      <c r="F479" s="4" t="s">
        <v>12</v>
      </c>
      <c r="G479" s="8">
        <v>82.52</v>
      </c>
      <c r="H479" s="3">
        <v>14</v>
      </c>
      <c r="I479" s="9">
        <f>Tabla133[[#This Row],[FISICO]]*G479</f>
        <v>1155.28</v>
      </c>
    </row>
    <row r="480" spans="2:9" ht="15.75" customHeight="1">
      <c r="B480" s="2"/>
      <c r="C480" s="28">
        <v>481</v>
      </c>
      <c r="D480" s="3">
        <v>103553004</v>
      </c>
      <c r="E480" s="7" t="s">
        <v>486</v>
      </c>
      <c r="F480" s="4" t="s">
        <v>12</v>
      </c>
      <c r="G480" s="8">
        <v>347.59</v>
      </c>
      <c r="H480" s="3">
        <v>5</v>
      </c>
      <c r="I480" s="9">
        <f>Tabla133[[#This Row],[FISICO]]*G480</f>
        <v>1737.9499999999998</v>
      </c>
    </row>
    <row r="481" spans="2:9" ht="15.75" customHeight="1">
      <c r="B481" s="2"/>
      <c r="C481" s="28">
        <v>482</v>
      </c>
      <c r="D481" s="3">
        <v>103654200</v>
      </c>
      <c r="E481" s="7" t="s">
        <v>487</v>
      </c>
      <c r="F481" s="4" t="s">
        <v>12</v>
      </c>
      <c r="G481" s="8">
        <v>285</v>
      </c>
      <c r="H481" s="3">
        <v>3</v>
      </c>
      <c r="I481" s="9">
        <f>Tabla133[[#This Row],[FISICO]]*G481</f>
        <v>855</v>
      </c>
    </row>
    <row r="482" spans="2:9" ht="15.75" customHeight="1">
      <c r="B482" s="2"/>
      <c r="C482" s="28">
        <v>483</v>
      </c>
      <c r="D482" s="3">
        <v>103655513</v>
      </c>
      <c r="E482" s="7" t="s">
        <v>488</v>
      </c>
      <c r="F482" s="4" t="s">
        <v>12</v>
      </c>
      <c r="G482" s="8">
        <v>250</v>
      </c>
      <c r="H482" s="3">
        <v>2</v>
      </c>
      <c r="I482" s="9">
        <f>Tabla133[[#This Row],[FISICO]]*G482</f>
        <v>500</v>
      </c>
    </row>
    <row r="483" spans="2:9" ht="15.75" customHeight="1">
      <c r="B483" s="2"/>
      <c r="C483" s="28">
        <v>484</v>
      </c>
      <c r="D483" s="3">
        <v>103657912</v>
      </c>
      <c r="E483" s="7" t="s">
        <v>489</v>
      </c>
      <c r="F483" s="4" t="s">
        <v>12</v>
      </c>
      <c r="G483" s="8">
        <v>10986</v>
      </c>
      <c r="H483" s="3">
        <v>1</v>
      </c>
      <c r="I483" s="9">
        <f>Tabla133[[#This Row],[FISICO]]*G483</f>
        <v>10986</v>
      </c>
    </row>
    <row r="484" spans="2:9" ht="15.75" customHeight="1">
      <c r="B484" s="2"/>
      <c r="C484" s="28">
        <v>485</v>
      </c>
      <c r="D484" s="3">
        <v>103657296</v>
      </c>
      <c r="E484" s="7" t="s">
        <v>490</v>
      </c>
      <c r="F484" s="4" t="s">
        <v>12</v>
      </c>
      <c r="G484" s="8">
        <v>400</v>
      </c>
      <c r="H484" s="3">
        <v>4</v>
      </c>
      <c r="I484" s="9">
        <f>Tabla133[[#This Row],[FISICO]]*G484</f>
        <v>1600</v>
      </c>
    </row>
    <row r="485" spans="2:9" ht="15.75" customHeight="1">
      <c r="B485" s="2"/>
      <c r="C485" s="28">
        <v>486</v>
      </c>
      <c r="D485" s="3">
        <v>103650729</v>
      </c>
      <c r="E485" s="7" t="s">
        <v>491</v>
      </c>
      <c r="F485" s="4" t="s">
        <v>12</v>
      </c>
      <c r="G485" s="8">
        <v>280</v>
      </c>
      <c r="H485" s="3">
        <v>1</v>
      </c>
      <c r="I485" s="9">
        <f>Tabla133[[#This Row],[FISICO]]*G485</f>
        <v>280</v>
      </c>
    </row>
    <row r="486" spans="2:9" ht="15.75" customHeight="1">
      <c r="B486" s="2"/>
      <c r="C486" s="28">
        <v>487</v>
      </c>
      <c r="D486" s="3">
        <v>103656799</v>
      </c>
      <c r="E486" s="7" t="s">
        <v>492</v>
      </c>
      <c r="F486" s="4" t="s">
        <v>12</v>
      </c>
      <c r="G486" s="8">
        <v>681.1</v>
      </c>
      <c r="H486" s="3">
        <v>3</v>
      </c>
      <c r="I486" s="9">
        <f>Tabla133[[#This Row],[FISICO]]*G486</f>
        <v>2043.3000000000002</v>
      </c>
    </row>
    <row r="487" spans="2:9" ht="15.75" customHeight="1">
      <c r="B487" s="2"/>
      <c r="C487" s="28">
        <v>488</v>
      </c>
      <c r="D487" s="3">
        <v>103657908</v>
      </c>
      <c r="E487" s="7" t="s">
        <v>493</v>
      </c>
      <c r="F487" s="4" t="s">
        <v>12</v>
      </c>
      <c r="G487" s="8">
        <v>175</v>
      </c>
      <c r="H487" s="3">
        <v>4</v>
      </c>
      <c r="I487" s="9">
        <f>Tabla133[[#This Row],[FISICO]]*G487</f>
        <v>700</v>
      </c>
    </row>
    <row r="488" spans="2:9" ht="15.75" customHeight="1">
      <c r="B488" s="2"/>
      <c r="C488" s="28">
        <v>489</v>
      </c>
      <c r="D488" s="3">
        <v>103657355</v>
      </c>
      <c r="E488" s="7" t="s">
        <v>494</v>
      </c>
      <c r="F488" s="4" t="s">
        <v>12</v>
      </c>
      <c r="G488" s="8">
        <v>240</v>
      </c>
      <c r="H488" s="3">
        <v>5</v>
      </c>
      <c r="I488" s="9">
        <f>Tabla133[[#This Row],[FISICO]]*G488</f>
        <v>1200</v>
      </c>
    </row>
    <row r="489" spans="2:9" ht="15.75" customHeight="1">
      <c r="B489" s="2"/>
      <c r="C489" s="28">
        <v>490</v>
      </c>
      <c r="D489" s="3">
        <v>103657910</v>
      </c>
      <c r="E489" s="7" t="s">
        <v>495</v>
      </c>
      <c r="F489" s="4" t="s">
        <v>12</v>
      </c>
      <c r="G489" s="8">
        <v>435</v>
      </c>
      <c r="H489" s="3">
        <v>3</v>
      </c>
      <c r="I489" s="9">
        <f>Tabla133[[#This Row],[FISICO]]*G489</f>
        <v>1305</v>
      </c>
    </row>
    <row r="490" spans="2:9" ht="15.75" customHeight="1">
      <c r="B490" s="2"/>
      <c r="C490" s="28">
        <v>491</v>
      </c>
      <c r="D490" s="3">
        <v>103552126</v>
      </c>
      <c r="E490" s="7" t="s">
        <v>496</v>
      </c>
      <c r="F490" s="4" t="s">
        <v>12</v>
      </c>
      <c r="G490" s="8">
        <v>100</v>
      </c>
      <c r="H490" s="3">
        <v>9</v>
      </c>
      <c r="I490" s="9">
        <f>Tabla133[[#This Row],[FISICO]]*G490</f>
        <v>900</v>
      </c>
    </row>
    <row r="491" spans="2:9" ht="15.75" customHeight="1">
      <c r="B491" s="2"/>
      <c r="C491" s="28">
        <v>492</v>
      </c>
      <c r="D491" s="3">
        <v>103657512</v>
      </c>
      <c r="E491" s="7" t="s">
        <v>497</v>
      </c>
      <c r="F491" s="4" t="s">
        <v>12</v>
      </c>
      <c r="G491" s="8">
        <v>500</v>
      </c>
      <c r="H491" s="3">
        <v>14</v>
      </c>
      <c r="I491" s="9">
        <f>Tabla133[[#This Row],[FISICO]]*G491</f>
        <v>7000</v>
      </c>
    </row>
    <row r="492" spans="2:9" ht="15.75" customHeight="1">
      <c r="B492" s="2"/>
      <c r="C492" s="28">
        <v>493</v>
      </c>
      <c r="D492" s="3">
        <v>103655384</v>
      </c>
      <c r="E492" s="7" t="s">
        <v>498</v>
      </c>
      <c r="F492" s="4" t="s">
        <v>12</v>
      </c>
      <c r="G492" s="8">
        <v>365</v>
      </c>
      <c r="H492" s="3">
        <v>13</v>
      </c>
      <c r="I492" s="9">
        <f>Tabla133[[#This Row],[FISICO]]*G492</f>
        <v>4745</v>
      </c>
    </row>
    <row r="493" spans="2:9" ht="15.75" customHeight="1">
      <c r="B493" s="2"/>
      <c r="C493" s="28">
        <v>494</v>
      </c>
      <c r="D493" s="3">
        <v>103655222</v>
      </c>
      <c r="E493" s="7" t="s">
        <v>499</v>
      </c>
      <c r="F493" s="4" t="s">
        <v>12</v>
      </c>
      <c r="G493" s="8">
        <v>100</v>
      </c>
      <c r="H493" s="3">
        <v>7</v>
      </c>
      <c r="I493" s="9">
        <f>Tabla133[[#This Row],[FISICO]]*G493</f>
        <v>700</v>
      </c>
    </row>
    <row r="494" spans="2:9" ht="15.75" customHeight="1">
      <c r="B494" s="2"/>
      <c r="C494" s="28">
        <v>495</v>
      </c>
      <c r="D494" s="3">
        <v>103657045</v>
      </c>
      <c r="E494" s="7" t="s">
        <v>500</v>
      </c>
      <c r="F494" s="4" t="s">
        <v>12</v>
      </c>
      <c r="G494" s="8">
        <v>40</v>
      </c>
      <c r="H494" s="3">
        <v>4</v>
      </c>
      <c r="I494" s="9">
        <f>Tabla133[[#This Row],[FISICO]]*G494</f>
        <v>160</v>
      </c>
    </row>
    <row r="495" spans="2:9" ht="15.75" customHeight="1">
      <c r="B495" s="2"/>
      <c r="C495" s="28">
        <v>496</v>
      </c>
      <c r="D495" s="3">
        <v>103553072</v>
      </c>
      <c r="E495" s="7" t="s">
        <v>501</v>
      </c>
      <c r="F495" s="4" t="s">
        <v>12</v>
      </c>
      <c r="G495" s="8">
        <v>150</v>
      </c>
      <c r="H495" s="3">
        <v>12</v>
      </c>
      <c r="I495" s="9">
        <f>Tabla133[[#This Row],[FISICO]]*G495</f>
        <v>1800</v>
      </c>
    </row>
    <row r="496" spans="2:9" ht="15.75" customHeight="1">
      <c r="B496" s="2"/>
      <c r="C496" s="28">
        <v>497</v>
      </c>
      <c r="D496" s="3">
        <v>103657293</v>
      </c>
      <c r="E496" s="7" t="s">
        <v>502</v>
      </c>
      <c r="F496" s="4" t="s">
        <v>12</v>
      </c>
      <c r="G496" s="8">
        <v>645</v>
      </c>
      <c r="H496" s="3">
        <v>5</v>
      </c>
      <c r="I496" s="9">
        <f>Tabla133[[#This Row],[FISICO]]*G496</f>
        <v>3225</v>
      </c>
    </row>
    <row r="497" spans="2:9" ht="15.75" customHeight="1">
      <c r="B497" s="2"/>
      <c r="C497" s="28">
        <v>498</v>
      </c>
      <c r="D497" s="3">
        <v>103553028</v>
      </c>
      <c r="E497" s="7" t="s">
        <v>503</v>
      </c>
      <c r="F497" s="4" t="s">
        <v>12</v>
      </c>
      <c r="G497" s="8">
        <v>100</v>
      </c>
      <c r="H497" s="3">
        <v>40</v>
      </c>
      <c r="I497" s="9">
        <f>Tabla133[[#This Row],[FISICO]]*G497</f>
        <v>4000</v>
      </c>
    </row>
    <row r="498" spans="2:9" ht="15.75" customHeight="1">
      <c r="B498" s="2"/>
      <c r="C498" s="28">
        <v>499</v>
      </c>
      <c r="D498" s="3">
        <v>103651604</v>
      </c>
      <c r="E498" s="7" t="s">
        <v>504</v>
      </c>
      <c r="F498" s="4" t="s">
        <v>12</v>
      </c>
      <c r="G498" s="8">
        <v>600</v>
      </c>
      <c r="H498" s="3">
        <v>5</v>
      </c>
      <c r="I498" s="9">
        <f>Tabla133[[#This Row],[FISICO]]*G498</f>
        <v>3000</v>
      </c>
    </row>
    <row r="499" spans="2:9" ht="15.75" customHeight="1">
      <c r="B499" s="2"/>
      <c r="C499" s="28">
        <v>500</v>
      </c>
      <c r="D499" s="3">
        <v>103541175</v>
      </c>
      <c r="E499" s="7" t="s">
        <v>505</v>
      </c>
      <c r="F499" s="4" t="s">
        <v>12</v>
      </c>
      <c r="G499" s="8">
        <v>2800</v>
      </c>
      <c r="H499" s="3">
        <v>2</v>
      </c>
      <c r="I499" s="9">
        <f>Tabla133[[#This Row],[FISICO]]*G499</f>
        <v>5600</v>
      </c>
    </row>
    <row r="500" spans="2:9" ht="15.75" customHeight="1">
      <c r="B500" s="2"/>
      <c r="C500" s="28">
        <v>501</v>
      </c>
      <c r="D500" s="3">
        <v>103657339</v>
      </c>
      <c r="E500" s="7" t="s">
        <v>506</v>
      </c>
      <c r="F500" s="4" t="s">
        <v>12</v>
      </c>
      <c r="G500" s="8">
        <v>40</v>
      </c>
      <c r="H500" s="3">
        <v>23</v>
      </c>
      <c r="I500" s="9">
        <f>Tabla133[[#This Row],[FISICO]]*G500</f>
        <v>920</v>
      </c>
    </row>
    <row r="501" spans="2:9" ht="15.75" customHeight="1">
      <c r="B501" s="2"/>
      <c r="C501" s="28">
        <v>502</v>
      </c>
      <c r="D501" s="3">
        <v>103652134</v>
      </c>
      <c r="E501" s="7" t="s">
        <v>507</v>
      </c>
      <c r="F501" s="4" t="s">
        <v>12</v>
      </c>
      <c r="G501" s="8">
        <v>50</v>
      </c>
      <c r="H501" s="3">
        <v>5</v>
      </c>
      <c r="I501" s="9">
        <f>Tabla133[[#This Row],[FISICO]]*G501</f>
        <v>250</v>
      </c>
    </row>
    <row r="502" spans="2:9" ht="15.75" customHeight="1">
      <c r="B502" s="2"/>
      <c r="C502" s="28">
        <v>503</v>
      </c>
      <c r="D502" s="3">
        <v>103655004</v>
      </c>
      <c r="E502" s="7" t="s">
        <v>508</v>
      </c>
      <c r="F502" s="4" t="s">
        <v>509</v>
      </c>
      <c r="G502" s="8">
        <v>99.12</v>
      </c>
      <c r="H502" s="3">
        <v>22</v>
      </c>
      <c r="I502" s="9">
        <f>Tabla133[[#This Row],[FISICO]]*G502</f>
        <v>2180.6400000000003</v>
      </c>
    </row>
    <row r="503" spans="2:9" ht="15.75" customHeight="1">
      <c r="B503" s="2"/>
      <c r="C503" s="28">
        <v>504</v>
      </c>
      <c r="D503" s="3">
        <v>103652247</v>
      </c>
      <c r="E503" s="7" t="s">
        <v>510</v>
      </c>
      <c r="F503" s="4" t="s">
        <v>12</v>
      </c>
      <c r="G503" s="8">
        <v>356.07</v>
      </c>
      <c r="H503" s="3">
        <v>4</v>
      </c>
      <c r="I503" s="9">
        <f>Tabla133[[#This Row],[FISICO]]*G503</f>
        <v>1424.28</v>
      </c>
    </row>
    <row r="504" spans="2:9" ht="15.75" customHeight="1">
      <c r="B504" s="2"/>
      <c r="C504" s="28">
        <v>505</v>
      </c>
      <c r="D504" s="3">
        <v>103653852</v>
      </c>
      <c r="E504" s="7" t="s">
        <v>511</v>
      </c>
      <c r="F504" s="4" t="s">
        <v>12</v>
      </c>
      <c r="G504" s="8">
        <v>872.61</v>
      </c>
      <c r="H504" s="3">
        <v>9</v>
      </c>
      <c r="I504" s="9">
        <f>Tabla133[[#This Row],[FISICO]]*G504</f>
        <v>7853.49</v>
      </c>
    </row>
    <row r="505" spans="2:9" ht="15.75" customHeight="1">
      <c r="B505" s="2"/>
      <c r="C505" s="28">
        <v>506</v>
      </c>
      <c r="D505" s="3">
        <v>103655287</v>
      </c>
      <c r="E505" s="7" t="s">
        <v>512</v>
      </c>
      <c r="F505" s="4" t="s">
        <v>12</v>
      </c>
      <c r="G505" s="8">
        <v>775</v>
      </c>
      <c r="H505" s="3">
        <v>24</v>
      </c>
      <c r="I505" s="9">
        <f>Tabla133[[#This Row],[FISICO]]*G505</f>
        <v>18600</v>
      </c>
    </row>
    <row r="506" spans="2:9" ht="15.75" customHeight="1">
      <c r="B506" s="2"/>
      <c r="C506" s="28">
        <v>507</v>
      </c>
      <c r="D506" s="3">
        <v>103653776</v>
      </c>
      <c r="E506" s="7" t="s">
        <v>513</v>
      </c>
      <c r="F506" s="4" t="s">
        <v>12</v>
      </c>
      <c r="G506" s="8">
        <v>710.07</v>
      </c>
      <c r="H506" s="3">
        <v>45</v>
      </c>
      <c r="I506" s="9">
        <f>Tabla133[[#This Row],[FISICO]]*G506</f>
        <v>31953.15</v>
      </c>
    </row>
    <row r="507" spans="2:9" ht="15.75" customHeight="1">
      <c r="B507" s="2"/>
      <c r="C507" s="28">
        <v>508</v>
      </c>
      <c r="D507" s="3">
        <v>103655290</v>
      </c>
      <c r="E507" s="7" t="s">
        <v>514</v>
      </c>
      <c r="F507" s="4" t="s">
        <v>12</v>
      </c>
      <c r="G507" s="8">
        <v>340.61</v>
      </c>
      <c r="H507" s="3">
        <v>104</v>
      </c>
      <c r="I507" s="9">
        <f>Tabla133[[#This Row],[FISICO]]*G507</f>
        <v>35423.440000000002</v>
      </c>
    </row>
    <row r="508" spans="2:9" ht="15.75" customHeight="1">
      <c r="B508" s="2"/>
      <c r="C508" s="28">
        <v>509</v>
      </c>
      <c r="D508" s="3">
        <v>103651238</v>
      </c>
      <c r="E508" s="7" t="s">
        <v>515</v>
      </c>
      <c r="F508" s="4" t="s">
        <v>12</v>
      </c>
      <c r="G508" s="8">
        <v>334.77</v>
      </c>
      <c r="H508" s="3">
        <v>51</v>
      </c>
      <c r="I508" s="9">
        <f>Tabla133[[#This Row],[FISICO]]*G508</f>
        <v>17073.27</v>
      </c>
    </row>
    <row r="509" spans="2:9" ht="15.75" customHeight="1">
      <c r="B509" s="2"/>
      <c r="C509" s="28">
        <v>510</v>
      </c>
      <c r="D509" s="3">
        <v>103657915</v>
      </c>
      <c r="E509" s="7" t="s">
        <v>516</v>
      </c>
      <c r="F509" s="4" t="s">
        <v>12</v>
      </c>
      <c r="G509" s="8">
        <v>363.95</v>
      </c>
      <c r="H509" s="3">
        <v>48</v>
      </c>
      <c r="I509" s="9">
        <f>Tabla133[[#This Row],[FISICO]]*G509</f>
        <v>17469.599999999999</v>
      </c>
    </row>
    <row r="510" spans="2:9" ht="15.75" customHeight="1">
      <c r="B510" s="2"/>
      <c r="C510" s="28">
        <v>511</v>
      </c>
      <c r="D510" s="3">
        <v>103651552</v>
      </c>
      <c r="E510" s="7" t="s">
        <v>517</v>
      </c>
      <c r="F510" s="4" t="s">
        <v>12</v>
      </c>
      <c r="G510" s="8">
        <v>61</v>
      </c>
      <c r="H510" s="3">
        <v>51</v>
      </c>
      <c r="I510" s="9">
        <f>Tabla133[[#This Row],[FISICO]]*G510</f>
        <v>3111</v>
      </c>
    </row>
    <row r="511" spans="2:9" ht="15.75" customHeight="1">
      <c r="B511" s="2"/>
      <c r="C511" s="28">
        <v>512</v>
      </c>
      <c r="D511" s="3">
        <v>103657892</v>
      </c>
      <c r="E511" s="7" t="s">
        <v>518</v>
      </c>
      <c r="F511" s="4" t="s">
        <v>12</v>
      </c>
      <c r="G511" s="8">
        <v>235</v>
      </c>
      <c r="H511" s="3">
        <v>7</v>
      </c>
      <c r="I511" s="9">
        <f>Tabla133[[#This Row],[FISICO]]*G511</f>
        <v>1645</v>
      </c>
    </row>
    <row r="512" spans="2:9" ht="15.75" customHeight="1">
      <c r="B512" s="2"/>
      <c r="C512" s="28">
        <v>513</v>
      </c>
      <c r="D512" s="3">
        <v>103657904</v>
      </c>
      <c r="E512" s="7" t="s">
        <v>519</v>
      </c>
      <c r="F512" s="4" t="s">
        <v>12</v>
      </c>
      <c r="G512" s="8">
        <v>110</v>
      </c>
      <c r="H512" s="3">
        <v>24</v>
      </c>
      <c r="I512" s="9">
        <f>Tabla133[[#This Row],[FISICO]]*G512</f>
        <v>2640</v>
      </c>
    </row>
    <row r="513" spans="2:9" ht="15.75" customHeight="1">
      <c r="B513" s="2"/>
      <c r="C513" s="28">
        <v>514</v>
      </c>
      <c r="D513" s="3">
        <v>103656048</v>
      </c>
      <c r="E513" s="7" t="s">
        <v>520</v>
      </c>
      <c r="F513" s="4" t="s">
        <v>12</v>
      </c>
      <c r="G513" s="8">
        <v>7150</v>
      </c>
      <c r="H513" s="3">
        <v>4</v>
      </c>
      <c r="I513" s="9">
        <f>Tabla133[[#This Row],[FISICO]]*G513</f>
        <v>28600</v>
      </c>
    </row>
    <row r="514" spans="2:9" ht="15.75" customHeight="1">
      <c r="B514" s="2"/>
      <c r="C514" s="28">
        <v>515</v>
      </c>
      <c r="D514" s="3">
        <v>153650356</v>
      </c>
      <c r="E514" s="7" t="s">
        <v>521</v>
      </c>
      <c r="F514" s="4" t="s">
        <v>12</v>
      </c>
      <c r="G514" s="8">
        <v>1728.44</v>
      </c>
      <c r="H514" s="3"/>
      <c r="I514" s="9">
        <f>Tabla133[[#This Row],[FISICO]]*G514</f>
        <v>0</v>
      </c>
    </row>
    <row r="515" spans="2:9" ht="15.75">
      <c r="B515" s="2"/>
      <c r="C515" s="28">
        <v>516</v>
      </c>
      <c r="D515" s="3">
        <v>153650473</v>
      </c>
      <c r="E515" s="7" t="s">
        <v>522</v>
      </c>
      <c r="F515" s="4" t="s">
        <v>12</v>
      </c>
      <c r="G515" s="8">
        <v>14417.48</v>
      </c>
      <c r="H515" s="3"/>
      <c r="I515" s="9">
        <f>Tabla133[[#This Row],[FISICO]]*G515</f>
        <v>0</v>
      </c>
    </row>
    <row r="516" spans="2:9" ht="15.75">
      <c r="B516" s="2"/>
      <c r="C516" s="28">
        <v>517</v>
      </c>
      <c r="D516" s="3">
        <v>103657918</v>
      </c>
      <c r="E516" s="7" t="s">
        <v>523</v>
      </c>
      <c r="F516" s="4" t="s">
        <v>12</v>
      </c>
      <c r="G516" s="8">
        <v>450</v>
      </c>
      <c r="H516" s="3">
        <v>20</v>
      </c>
      <c r="I516" s="9">
        <f>Tabla133[[#This Row],[FISICO]]*G516</f>
        <v>9000</v>
      </c>
    </row>
    <row r="517" spans="2:9" ht="15.75">
      <c r="B517" s="2"/>
      <c r="C517" s="28">
        <v>518</v>
      </c>
      <c r="D517" s="3">
        <v>103657916</v>
      </c>
      <c r="E517" s="7" t="s">
        <v>524</v>
      </c>
      <c r="F517" s="4" t="s">
        <v>12</v>
      </c>
      <c r="G517" s="8">
        <v>150</v>
      </c>
      <c r="H517" s="3">
        <v>20</v>
      </c>
      <c r="I517" s="9">
        <f>Tabla133[[#This Row],[FISICO]]*G517</f>
        <v>3000</v>
      </c>
    </row>
    <row r="518" spans="2:9" ht="15.75">
      <c r="B518" s="2"/>
      <c r="C518" s="28">
        <v>519</v>
      </c>
      <c r="D518" s="3">
        <v>103657917</v>
      </c>
      <c r="E518" s="7" t="s">
        <v>525</v>
      </c>
      <c r="F518" s="4" t="s">
        <v>12</v>
      </c>
      <c r="G518" s="8">
        <v>150</v>
      </c>
      <c r="H518" s="3">
        <v>15</v>
      </c>
      <c r="I518" s="9">
        <f>Tabla133[[#This Row],[FISICO]]*G518</f>
        <v>2250</v>
      </c>
    </row>
    <row r="519" spans="2:9" ht="15.75" customHeight="1">
      <c r="B519" s="2"/>
      <c r="C519" s="28">
        <v>520</v>
      </c>
      <c r="D519" s="3">
        <v>103652439</v>
      </c>
      <c r="E519" s="7" t="s">
        <v>526</v>
      </c>
      <c r="F519" s="4" t="s">
        <v>12</v>
      </c>
      <c r="G519" s="8">
        <v>28</v>
      </c>
      <c r="H519" s="3">
        <v>29</v>
      </c>
      <c r="I519" s="9">
        <f>Tabla133[[#This Row],[FISICO]]*G519</f>
        <v>812</v>
      </c>
    </row>
    <row r="520" spans="2:9" ht="15.75" customHeight="1">
      <c r="B520" s="2"/>
      <c r="C520" s="28">
        <v>521</v>
      </c>
      <c r="D520" s="3">
        <v>103651549</v>
      </c>
      <c r="E520" s="7" t="s">
        <v>527</v>
      </c>
      <c r="F520" s="4" t="s">
        <v>12</v>
      </c>
      <c r="G520" s="8">
        <v>36.409999999999997</v>
      </c>
      <c r="H520" s="3">
        <v>3</v>
      </c>
      <c r="I520" s="9">
        <f>Tabla133[[#This Row],[FISICO]]*G520</f>
        <v>109.22999999999999</v>
      </c>
    </row>
    <row r="521" spans="2:9" ht="15.75" customHeight="1">
      <c r="B521" s="2"/>
      <c r="C521" s="28">
        <v>522</v>
      </c>
      <c r="D521" s="3">
        <v>103657902</v>
      </c>
      <c r="E521" s="7" t="s">
        <v>528</v>
      </c>
      <c r="F521" s="4" t="s">
        <v>12</v>
      </c>
      <c r="G521" s="8">
        <v>180.61</v>
      </c>
      <c r="H521" s="3">
        <v>50</v>
      </c>
      <c r="I521" s="9">
        <f>Tabla133[[#This Row],[FISICO]]*G521</f>
        <v>9030.5</v>
      </c>
    </row>
    <row r="522" spans="2:9" ht="15.75" customHeight="1">
      <c r="B522" s="2"/>
      <c r="C522" s="28">
        <v>523</v>
      </c>
      <c r="D522" s="3">
        <v>103653131</v>
      </c>
      <c r="E522" s="7" t="s">
        <v>529</v>
      </c>
      <c r="F522" s="4" t="s">
        <v>12</v>
      </c>
      <c r="G522" s="8">
        <v>14322.03</v>
      </c>
      <c r="H522" s="3">
        <v>2</v>
      </c>
      <c r="I522" s="9">
        <f>Tabla133[[#This Row],[FISICO]]*G522</f>
        <v>28644.06</v>
      </c>
    </row>
    <row r="523" spans="2:9" ht="15.75" customHeight="1">
      <c r="B523" s="2"/>
      <c r="C523" s="28">
        <v>524</v>
      </c>
      <c r="D523" s="3">
        <v>103657351</v>
      </c>
      <c r="E523" s="7" t="s">
        <v>530</v>
      </c>
      <c r="F523" s="4" t="s">
        <v>12</v>
      </c>
      <c r="G523" s="8">
        <v>14588.1</v>
      </c>
      <c r="H523" s="3">
        <v>1</v>
      </c>
      <c r="I523" s="9">
        <f>Tabla133[[#This Row],[FISICO]]*G523</f>
        <v>14588.1</v>
      </c>
    </row>
    <row r="524" spans="2:9" ht="15.75" customHeight="1">
      <c r="B524" s="2"/>
      <c r="C524" s="28">
        <v>525</v>
      </c>
      <c r="D524" s="3">
        <v>103654809</v>
      </c>
      <c r="E524" s="7" t="s">
        <v>531</v>
      </c>
      <c r="F524" s="4" t="s">
        <v>12</v>
      </c>
      <c r="G524" s="8">
        <v>4500</v>
      </c>
      <c r="H524" s="3">
        <v>3</v>
      </c>
      <c r="I524" s="9">
        <f>Tabla133[[#This Row],[FISICO]]*G524</f>
        <v>13500</v>
      </c>
    </row>
    <row r="525" spans="2:9" ht="15.75" customHeight="1">
      <c r="B525" s="2"/>
      <c r="C525" s="28">
        <v>526</v>
      </c>
      <c r="D525" s="3">
        <v>103653046</v>
      </c>
      <c r="E525" s="7" t="s">
        <v>532</v>
      </c>
      <c r="F525" s="4" t="s">
        <v>12</v>
      </c>
      <c r="G525" s="8">
        <v>16.8</v>
      </c>
      <c r="H525" s="3">
        <v>26</v>
      </c>
      <c r="I525" s="9">
        <f>Tabla133[[#This Row],[FISICO]]*G525</f>
        <v>436.8</v>
      </c>
    </row>
    <row r="526" spans="2:9" ht="15.75" customHeight="1">
      <c r="B526" s="2"/>
      <c r="C526" s="28">
        <v>527</v>
      </c>
      <c r="D526" s="3">
        <v>103651550</v>
      </c>
      <c r="E526" s="7" t="s">
        <v>533</v>
      </c>
      <c r="F526" s="4" t="s">
        <v>12</v>
      </c>
      <c r="G526" s="8">
        <v>62</v>
      </c>
      <c r="H526" s="3">
        <v>1</v>
      </c>
      <c r="I526" s="9">
        <f>Tabla133[[#This Row],[FISICO]]*G526</f>
        <v>62</v>
      </c>
    </row>
    <row r="527" spans="2:9" ht="15.75" customHeight="1">
      <c r="B527" s="2"/>
      <c r="C527" s="28">
        <v>528</v>
      </c>
      <c r="D527" s="3">
        <v>103622575</v>
      </c>
      <c r="E527" s="7" t="s">
        <v>534</v>
      </c>
      <c r="F527" s="4" t="s">
        <v>12</v>
      </c>
      <c r="G527" s="8">
        <v>1074.24</v>
      </c>
      <c r="H527" s="3">
        <v>9</v>
      </c>
      <c r="I527" s="9">
        <f>Tabla133[[#This Row],[FISICO]]*G527</f>
        <v>9668.16</v>
      </c>
    </row>
    <row r="528" spans="2:9" ht="15.75" customHeight="1">
      <c r="B528" s="2"/>
      <c r="C528" s="28">
        <v>529</v>
      </c>
      <c r="D528" s="3">
        <v>103657302</v>
      </c>
      <c r="E528" s="7" t="s">
        <v>535</v>
      </c>
      <c r="F528" s="4" t="s">
        <v>12</v>
      </c>
      <c r="G528" s="8">
        <v>33.299999999999997</v>
      </c>
      <c r="H528" s="3">
        <v>3</v>
      </c>
      <c r="I528" s="9">
        <f>Tabla133[[#This Row],[FISICO]]*G528</f>
        <v>99.899999999999991</v>
      </c>
    </row>
    <row r="529" spans="2:9" ht="15.75" customHeight="1">
      <c r="B529" s="2"/>
      <c r="C529" s="28">
        <v>530</v>
      </c>
      <c r="D529" s="3">
        <v>103655223</v>
      </c>
      <c r="E529" s="7" t="s">
        <v>536</v>
      </c>
      <c r="F529" s="4" t="s">
        <v>12</v>
      </c>
      <c r="G529" s="8">
        <v>135</v>
      </c>
      <c r="H529" s="3">
        <v>15</v>
      </c>
      <c r="I529" s="9">
        <f>Tabla133[[#This Row],[FISICO]]*G529</f>
        <v>2025</v>
      </c>
    </row>
    <row r="530" spans="2:9" ht="15.75" customHeight="1">
      <c r="B530" s="2"/>
      <c r="C530" s="28">
        <v>531</v>
      </c>
      <c r="D530" s="3">
        <v>103655409</v>
      </c>
      <c r="E530" s="7" t="s">
        <v>537</v>
      </c>
      <c r="F530" s="4" t="s">
        <v>12</v>
      </c>
      <c r="G530" s="8">
        <v>1097.4000000000001</v>
      </c>
      <c r="H530" s="3">
        <v>1</v>
      </c>
      <c r="I530" s="9">
        <f>Tabla133[[#This Row],[FISICO]]*G530</f>
        <v>1097.4000000000001</v>
      </c>
    </row>
    <row r="531" spans="2:9" ht="15.75" customHeight="1">
      <c r="B531" s="2"/>
      <c r="C531" s="28">
        <v>532</v>
      </c>
      <c r="D531" s="3">
        <v>103657359</v>
      </c>
      <c r="E531" s="7" t="s">
        <v>538</v>
      </c>
      <c r="F531" s="4" t="s">
        <v>12</v>
      </c>
      <c r="G531" s="8">
        <v>349.27</v>
      </c>
      <c r="H531" s="3">
        <v>5</v>
      </c>
      <c r="I531" s="9">
        <f>Tabla133[[#This Row],[FISICO]]*G531</f>
        <v>1746.35</v>
      </c>
    </row>
    <row r="532" spans="2:9" ht="15.75" customHeight="1">
      <c r="B532" s="2"/>
      <c r="C532" s="28">
        <v>533</v>
      </c>
      <c r="D532" s="3">
        <v>103553023</v>
      </c>
      <c r="E532" s="7" t="s">
        <v>539</v>
      </c>
      <c r="F532" s="4" t="s">
        <v>12</v>
      </c>
      <c r="G532" s="8">
        <v>72.8</v>
      </c>
      <c r="H532" s="3">
        <v>37</v>
      </c>
      <c r="I532" s="9">
        <f>Tabla133[[#This Row],[FISICO]]*G532</f>
        <v>2693.6</v>
      </c>
    </row>
    <row r="533" spans="2:9" ht="15.75" customHeight="1">
      <c r="B533" s="2"/>
      <c r="C533" s="28">
        <v>534</v>
      </c>
      <c r="D533" s="3">
        <v>103550007</v>
      </c>
      <c r="E533" s="7" t="s">
        <v>540</v>
      </c>
      <c r="F533" s="4" t="s">
        <v>12</v>
      </c>
      <c r="G533" s="8">
        <v>47.61</v>
      </c>
      <c r="H533" s="3">
        <v>18</v>
      </c>
      <c r="I533" s="9">
        <f>Tabla133[[#This Row],[FISICO]]*G533</f>
        <v>856.98</v>
      </c>
    </row>
    <row r="534" spans="2:9" ht="15.75" customHeight="1">
      <c r="B534" s="2"/>
      <c r="C534" s="28">
        <v>535</v>
      </c>
      <c r="D534" s="3">
        <v>103656076</v>
      </c>
      <c r="E534" s="7" t="s">
        <v>541</v>
      </c>
      <c r="F534" s="4" t="s">
        <v>12</v>
      </c>
      <c r="G534" s="8">
        <v>14.16</v>
      </c>
      <c r="H534" s="3">
        <v>23</v>
      </c>
      <c r="I534" s="9">
        <f>Tabla133[[#This Row],[FISICO]]*G534</f>
        <v>325.68</v>
      </c>
    </row>
    <row r="535" spans="2:9" ht="15.75" customHeight="1">
      <c r="B535" s="2"/>
      <c r="C535" s="28">
        <v>536</v>
      </c>
      <c r="D535" s="3">
        <v>103655586</v>
      </c>
      <c r="E535" s="7" t="s">
        <v>542</v>
      </c>
      <c r="F535" s="4" t="s">
        <v>12</v>
      </c>
      <c r="G535" s="8">
        <v>11.63</v>
      </c>
      <c r="H535" s="3">
        <v>10</v>
      </c>
      <c r="I535" s="9">
        <f>Tabla133[[#This Row],[FISICO]]*G535</f>
        <v>116.30000000000001</v>
      </c>
    </row>
    <row r="536" spans="2:9" ht="15.75" customHeight="1">
      <c r="B536" s="2"/>
      <c r="C536" s="28">
        <v>537</v>
      </c>
      <c r="D536" s="3">
        <v>103322135</v>
      </c>
      <c r="E536" s="7" t="s">
        <v>543</v>
      </c>
      <c r="F536" s="4" t="s">
        <v>12</v>
      </c>
      <c r="G536" s="8">
        <v>70</v>
      </c>
      <c r="H536" s="3">
        <v>7</v>
      </c>
      <c r="I536" s="9">
        <f>Tabla133[[#This Row],[FISICO]]*G536</f>
        <v>490</v>
      </c>
    </row>
    <row r="537" spans="2:9" ht="15.75" customHeight="1">
      <c r="B537" s="2"/>
      <c r="C537" s="28">
        <v>538</v>
      </c>
      <c r="D537" s="3">
        <v>103652572</v>
      </c>
      <c r="E537" s="7" t="s">
        <v>544</v>
      </c>
      <c r="F537" s="4" t="s">
        <v>12</v>
      </c>
      <c r="G537" s="8">
        <v>148.81</v>
      </c>
      <c r="H537" s="3">
        <v>3</v>
      </c>
      <c r="I537" s="9">
        <f>Tabla133[[#This Row],[FISICO]]*G537</f>
        <v>446.43</v>
      </c>
    </row>
    <row r="538" spans="2:9" ht="15.75" customHeight="1">
      <c r="B538" s="2"/>
      <c r="C538" s="28">
        <v>539</v>
      </c>
      <c r="D538" s="3">
        <v>103655388</v>
      </c>
      <c r="E538" s="7" t="s">
        <v>545</v>
      </c>
      <c r="F538" s="4" t="s">
        <v>12</v>
      </c>
      <c r="G538" s="8">
        <v>167.41</v>
      </c>
      <c r="H538" s="3">
        <v>8</v>
      </c>
      <c r="I538" s="9">
        <f>Tabla133[[#This Row],[FISICO]]*G538</f>
        <v>1339.28</v>
      </c>
    </row>
    <row r="539" spans="2:9" ht="15.75" customHeight="1">
      <c r="B539" s="2"/>
      <c r="C539" s="28">
        <v>540</v>
      </c>
      <c r="D539" s="3">
        <v>103553065</v>
      </c>
      <c r="E539" s="7" t="s">
        <v>546</v>
      </c>
      <c r="F539" s="4" t="s">
        <v>12</v>
      </c>
      <c r="G539" s="8">
        <v>17.510000000000002</v>
      </c>
      <c r="H539" s="3">
        <v>30</v>
      </c>
      <c r="I539" s="9">
        <f>Tabla133[[#This Row],[FISICO]]*G539</f>
        <v>525.30000000000007</v>
      </c>
    </row>
    <row r="540" spans="2:9" ht="15.75" customHeight="1">
      <c r="B540" s="2"/>
      <c r="C540" s="28">
        <v>541</v>
      </c>
      <c r="D540" s="3">
        <v>103553066</v>
      </c>
      <c r="E540" s="7" t="s">
        <v>547</v>
      </c>
      <c r="F540" s="4" t="s">
        <v>12</v>
      </c>
      <c r="G540" s="8">
        <v>23.81</v>
      </c>
      <c r="H540" s="3">
        <v>39</v>
      </c>
      <c r="I540" s="9">
        <f>Tabla133[[#This Row],[FISICO]]*G540</f>
        <v>928.58999999999992</v>
      </c>
    </row>
    <row r="541" spans="2:9" ht="15.75" customHeight="1">
      <c r="B541" s="2"/>
      <c r="C541" s="28">
        <v>542</v>
      </c>
      <c r="D541" s="3">
        <v>103651652</v>
      </c>
      <c r="E541" s="7" t="s">
        <v>548</v>
      </c>
      <c r="F541" s="4" t="s">
        <v>12</v>
      </c>
      <c r="G541" s="8">
        <v>293.25</v>
      </c>
      <c r="H541" s="3">
        <v>3</v>
      </c>
      <c r="I541" s="9">
        <f>Tabla133[[#This Row],[FISICO]]*G541</f>
        <v>879.75</v>
      </c>
    </row>
    <row r="542" spans="2:9" ht="15.75" customHeight="1">
      <c r="B542" s="2"/>
      <c r="C542" s="28">
        <v>543</v>
      </c>
      <c r="D542" s="3">
        <v>103655414</v>
      </c>
      <c r="E542" s="7" t="s">
        <v>549</v>
      </c>
      <c r="F542" s="4" t="s">
        <v>12</v>
      </c>
      <c r="G542" s="8">
        <v>96.35</v>
      </c>
      <c r="H542" s="3">
        <v>1</v>
      </c>
      <c r="I542" s="9">
        <f>Tabla133[[#This Row],[FISICO]]*G542</f>
        <v>96.35</v>
      </c>
    </row>
    <row r="543" spans="2:9" ht="15.75" customHeight="1">
      <c r="B543" s="2"/>
      <c r="C543" s="28">
        <v>544</v>
      </c>
      <c r="D543" s="3">
        <v>103655358</v>
      </c>
      <c r="E543" s="7" t="s">
        <v>550</v>
      </c>
      <c r="F543" s="4" t="s">
        <v>12</v>
      </c>
      <c r="G543" s="8">
        <v>95.67</v>
      </c>
      <c r="H543" s="3">
        <v>3</v>
      </c>
      <c r="I543" s="9">
        <f>Tabla133[[#This Row],[FISICO]]*G543</f>
        <v>287.01</v>
      </c>
    </row>
    <row r="544" spans="2:9" ht="15.75" customHeight="1">
      <c r="B544" s="2"/>
      <c r="C544" s="28">
        <v>545</v>
      </c>
      <c r="D544" s="3">
        <v>103657887</v>
      </c>
      <c r="E544" s="7" t="s">
        <v>551</v>
      </c>
      <c r="F544" s="4" t="s">
        <v>12</v>
      </c>
      <c r="G544" s="8">
        <v>47.86</v>
      </c>
      <c r="H544" s="3">
        <v>24</v>
      </c>
      <c r="I544" s="9">
        <f>Tabla133[[#This Row],[FISICO]]*G544</f>
        <v>1148.6399999999999</v>
      </c>
    </row>
    <row r="545" spans="2:9" ht="15.75" customHeight="1">
      <c r="B545" s="2"/>
      <c r="C545" s="28">
        <v>546</v>
      </c>
      <c r="D545" s="3">
        <v>103655251</v>
      </c>
      <c r="E545" s="7" t="s">
        <v>552</v>
      </c>
      <c r="F545" s="4" t="s">
        <v>12</v>
      </c>
      <c r="G545" s="8">
        <v>29.41</v>
      </c>
      <c r="H545" s="3">
        <v>20</v>
      </c>
      <c r="I545" s="9">
        <f>Tabla133[[#This Row],[FISICO]]*G545</f>
        <v>588.20000000000005</v>
      </c>
    </row>
    <row r="546" spans="2:9" ht="15.75" customHeight="1">
      <c r="B546" s="2"/>
      <c r="C546" s="28">
        <v>547</v>
      </c>
      <c r="D546" s="3">
        <v>103655383</v>
      </c>
      <c r="E546" s="7" t="s">
        <v>553</v>
      </c>
      <c r="F546" s="4" t="s">
        <v>12</v>
      </c>
      <c r="G546" s="8">
        <v>29.41</v>
      </c>
      <c r="H546" s="3">
        <v>11</v>
      </c>
      <c r="I546" s="9">
        <f>Tabla133[[#This Row],[FISICO]]*G546</f>
        <v>323.51</v>
      </c>
    </row>
    <row r="547" spans="2:9" ht="15.75" customHeight="1">
      <c r="B547" s="2"/>
      <c r="C547" s="28">
        <v>548</v>
      </c>
      <c r="D547" s="3">
        <v>103655518</v>
      </c>
      <c r="E547" s="7" t="s">
        <v>554</v>
      </c>
      <c r="F547" s="4" t="s">
        <v>12</v>
      </c>
      <c r="G547" s="8">
        <v>113.75</v>
      </c>
      <c r="H547" s="3">
        <v>3</v>
      </c>
      <c r="I547" s="9">
        <f>Tabla133[[#This Row],[FISICO]]*G547</f>
        <v>341.25</v>
      </c>
    </row>
    <row r="548" spans="2:9" ht="15.75" customHeight="1">
      <c r="B548" s="2"/>
      <c r="C548" s="28">
        <v>549</v>
      </c>
      <c r="D548" s="3">
        <v>103651653</v>
      </c>
      <c r="E548" s="7" t="s">
        <v>555</v>
      </c>
      <c r="F548" s="4" t="s">
        <v>12</v>
      </c>
      <c r="G548" s="8">
        <v>113.75</v>
      </c>
      <c r="H548" s="3">
        <v>3</v>
      </c>
      <c r="I548" s="9">
        <f>Tabla133[[#This Row],[FISICO]]*G548</f>
        <v>341.25</v>
      </c>
    </row>
    <row r="549" spans="2:9" ht="15.75" customHeight="1">
      <c r="B549" s="2"/>
      <c r="C549" s="28">
        <v>550</v>
      </c>
      <c r="D549" s="3">
        <v>103320095</v>
      </c>
      <c r="E549" s="7" t="s">
        <v>556</v>
      </c>
      <c r="F549" s="4" t="s">
        <v>12</v>
      </c>
      <c r="G549" s="8">
        <v>562.17999999999995</v>
      </c>
      <c r="H549" s="3">
        <v>3</v>
      </c>
      <c r="I549" s="9">
        <f>Tabla133[[#This Row],[FISICO]]*G549</f>
        <v>1686.54</v>
      </c>
    </row>
    <row r="550" spans="2:9" ht="15.75" customHeight="1">
      <c r="B550" s="2"/>
      <c r="C550" s="28">
        <v>551</v>
      </c>
      <c r="D550" s="3">
        <v>103990054</v>
      </c>
      <c r="E550" s="7" t="s">
        <v>557</v>
      </c>
      <c r="F550" s="4" t="s">
        <v>12</v>
      </c>
      <c r="G550" s="8">
        <v>276.14999999999998</v>
      </c>
      <c r="H550" s="3">
        <v>1</v>
      </c>
      <c r="I550" s="9">
        <f>Tabla133[[#This Row],[FISICO]]*G550</f>
        <v>276.14999999999998</v>
      </c>
    </row>
    <row r="551" spans="2:9" ht="15.75" customHeight="1">
      <c r="B551" s="2"/>
      <c r="C551" s="28">
        <v>552</v>
      </c>
      <c r="D551" s="3">
        <v>103651551</v>
      </c>
      <c r="E551" s="7" t="s">
        <v>558</v>
      </c>
      <c r="F551" s="4" t="s">
        <v>12</v>
      </c>
      <c r="G551" s="8">
        <v>65.11</v>
      </c>
      <c r="H551" s="3">
        <v>5</v>
      </c>
      <c r="I551" s="9">
        <f>Tabla133[[#This Row],[FISICO]]*G551</f>
        <v>325.55</v>
      </c>
    </row>
    <row r="552" spans="2:9" ht="15.75" customHeight="1">
      <c r="B552" s="2"/>
      <c r="C552" s="28">
        <v>553</v>
      </c>
      <c r="D552" s="3">
        <v>103654570</v>
      </c>
      <c r="E552" s="7" t="s">
        <v>559</v>
      </c>
      <c r="F552" s="4" t="s">
        <v>12</v>
      </c>
      <c r="G552" s="8">
        <v>3429.32</v>
      </c>
      <c r="H552" s="3">
        <v>14</v>
      </c>
      <c r="I552" s="9">
        <f>Tabla133[[#This Row],[FISICO]]*G552</f>
        <v>48010.48</v>
      </c>
    </row>
    <row r="553" spans="2:9" ht="15.75" customHeight="1">
      <c r="B553" s="2"/>
      <c r="C553" s="28">
        <v>554</v>
      </c>
      <c r="D553" s="3">
        <v>103654099</v>
      </c>
      <c r="E553" s="7" t="s">
        <v>560</v>
      </c>
      <c r="F553" s="4" t="s">
        <v>12</v>
      </c>
      <c r="G553" s="8">
        <v>233005</v>
      </c>
      <c r="H553" s="3">
        <v>1</v>
      </c>
      <c r="I553" s="9">
        <f>Tabla133[[#This Row],[FISICO]]*G553</f>
        <v>233005</v>
      </c>
    </row>
    <row r="554" spans="2:9" ht="15.75" customHeight="1">
      <c r="B554" s="2"/>
      <c r="C554" s="28">
        <v>555</v>
      </c>
      <c r="D554" s="3">
        <v>103653635</v>
      </c>
      <c r="E554" s="7" t="s">
        <v>561</v>
      </c>
      <c r="F554" s="4" t="s">
        <v>12</v>
      </c>
      <c r="G554" s="8">
        <v>17682.25</v>
      </c>
      <c r="H554" s="3">
        <v>5</v>
      </c>
      <c r="I554" s="9">
        <f>Tabla133[[#This Row],[FISICO]]*G554</f>
        <v>88411.25</v>
      </c>
    </row>
    <row r="555" spans="2:9" ht="15.75" customHeight="1">
      <c r="B555" s="2"/>
      <c r="C555" s="28">
        <v>556</v>
      </c>
      <c r="D555" s="3">
        <v>153650440</v>
      </c>
      <c r="E555" s="7" t="s">
        <v>562</v>
      </c>
      <c r="F555" s="4" t="s">
        <v>12</v>
      </c>
      <c r="G555" s="8">
        <v>17908.71</v>
      </c>
      <c r="H555" s="3">
        <v>14</v>
      </c>
      <c r="I555" s="9">
        <f>Tabla133[[#This Row],[FISICO]]*G555</f>
        <v>250721.94</v>
      </c>
    </row>
    <row r="556" spans="2:9" ht="15.75" customHeight="1">
      <c r="B556" s="2"/>
      <c r="C556" s="28">
        <v>557</v>
      </c>
      <c r="D556" s="3">
        <v>103651851</v>
      </c>
      <c r="E556" s="7" t="s">
        <v>563</v>
      </c>
      <c r="F556" s="4" t="s">
        <v>12</v>
      </c>
      <c r="G556" s="8">
        <v>837.97</v>
      </c>
      <c r="H556" s="3">
        <v>1</v>
      </c>
      <c r="I556" s="9">
        <f>Tabla133[[#This Row],[FISICO]]*G556</f>
        <v>837.97</v>
      </c>
    </row>
    <row r="557" spans="2:9" ht="15.75" customHeight="1">
      <c r="B557" s="2"/>
      <c r="C557" s="28">
        <v>558</v>
      </c>
      <c r="D557" s="3">
        <v>103654515</v>
      </c>
      <c r="E557" s="7" t="s">
        <v>564</v>
      </c>
      <c r="F557" s="4" t="s">
        <v>12</v>
      </c>
      <c r="G557" s="8">
        <v>455.68</v>
      </c>
      <c r="H557" s="3">
        <v>1</v>
      </c>
      <c r="I557" s="9">
        <f>Tabla133[[#This Row],[FISICO]]*G557</f>
        <v>455.68</v>
      </c>
    </row>
    <row r="558" spans="2:9" ht="15.75" customHeight="1">
      <c r="B558" s="2"/>
      <c r="C558" s="28">
        <v>559</v>
      </c>
      <c r="D558" s="3">
        <v>153650070</v>
      </c>
      <c r="E558" s="7" t="s">
        <v>565</v>
      </c>
      <c r="F558" s="4" t="s">
        <v>12</v>
      </c>
      <c r="G558" s="8">
        <v>927.35</v>
      </c>
      <c r="H558" s="3">
        <v>6</v>
      </c>
      <c r="I558" s="9">
        <f>Tabla133[[#This Row],[FISICO]]*G558</f>
        <v>5564.1</v>
      </c>
    </row>
    <row r="559" spans="2:9" ht="15.75" customHeight="1">
      <c r="B559" s="2"/>
      <c r="C559" s="28">
        <v>560</v>
      </c>
      <c r="D559" s="3">
        <v>103654571</v>
      </c>
      <c r="E559" s="7" t="s">
        <v>566</v>
      </c>
      <c r="F559" s="4" t="s">
        <v>12</v>
      </c>
      <c r="G559" s="8">
        <v>2306.38</v>
      </c>
      <c r="H559" s="3">
        <v>6</v>
      </c>
      <c r="I559" s="9">
        <f>Tabla133[[#This Row],[FISICO]]*G559</f>
        <v>13838.28</v>
      </c>
    </row>
    <row r="560" spans="2:9" ht="15.75" customHeight="1">
      <c r="B560" s="2"/>
      <c r="C560" s="28">
        <v>561</v>
      </c>
      <c r="D560" s="3">
        <v>103654574</v>
      </c>
      <c r="E560" s="7" t="s">
        <v>567</v>
      </c>
      <c r="F560" s="4" t="s">
        <v>12</v>
      </c>
      <c r="G560" s="8">
        <v>506.57</v>
      </c>
      <c r="H560" s="3">
        <v>1</v>
      </c>
      <c r="I560" s="9">
        <f>Tabla133[[#This Row],[FISICO]]*G560</f>
        <v>506.57</v>
      </c>
    </row>
    <row r="561" spans="2:9" ht="15.75" customHeight="1">
      <c r="B561" s="2"/>
      <c r="C561" s="28">
        <v>562</v>
      </c>
      <c r="D561" s="3">
        <v>103653733</v>
      </c>
      <c r="E561" s="7" t="s">
        <v>568</v>
      </c>
      <c r="F561" s="4" t="s">
        <v>12</v>
      </c>
      <c r="G561" s="8">
        <v>3585</v>
      </c>
      <c r="H561" s="3">
        <v>3</v>
      </c>
      <c r="I561" s="9">
        <f>Tabla133[[#This Row],[FISICO]]*G561</f>
        <v>10755</v>
      </c>
    </row>
    <row r="562" spans="2:9" ht="15.75" customHeight="1">
      <c r="B562" s="2"/>
      <c r="C562" s="28">
        <v>563</v>
      </c>
      <c r="D562" s="3">
        <v>103650118</v>
      </c>
      <c r="E562" s="7" t="s">
        <v>569</v>
      </c>
      <c r="F562" s="4" t="s">
        <v>12</v>
      </c>
      <c r="G562" s="8">
        <v>4784.08</v>
      </c>
      <c r="H562" s="3">
        <v>12</v>
      </c>
      <c r="I562" s="9">
        <f>Tabla133[[#This Row],[FISICO]]*G562</f>
        <v>57408.959999999999</v>
      </c>
    </row>
    <row r="563" spans="2:9" ht="15.75" customHeight="1">
      <c r="B563" s="2"/>
      <c r="C563" s="28">
        <v>564</v>
      </c>
      <c r="D563" s="3">
        <v>103652285</v>
      </c>
      <c r="E563" s="7" t="s">
        <v>570</v>
      </c>
      <c r="F563" s="4" t="s">
        <v>12</v>
      </c>
      <c r="G563" s="8">
        <v>3938.37</v>
      </c>
      <c r="H563" s="3">
        <v>3</v>
      </c>
      <c r="I563" s="9">
        <f>Tabla133[[#This Row],[FISICO]]*G563</f>
        <v>11815.11</v>
      </c>
    </row>
    <row r="564" spans="2:9" ht="15.75" customHeight="1">
      <c r="B564" s="2"/>
      <c r="C564" s="28">
        <v>565</v>
      </c>
      <c r="D564" s="3">
        <v>103654151</v>
      </c>
      <c r="E564" s="7" t="s">
        <v>571</v>
      </c>
      <c r="F564" s="4" t="s">
        <v>12</v>
      </c>
      <c r="G564" s="8">
        <v>3500</v>
      </c>
      <c r="H564" s="3">
        <v>3</v>
      </c>
      <c r="I564" s="9">
        <f>Tabla133[[#This Row],[FISICO]]*G564</f>
        <v>10500</v>
      </c>
    </row>
    <row r="565" spans="2:9" ht="15.75" customHeight="1">
      <c r="B565" s="2"/>
      <c r="C565" s="28">
        <v>566</v>
      </c>
      <c r="D565" s="3">
        <v>153650097</v>
      </c>
      <c r="E565" s="7" t="s">
        <v>572</v>
      </c>
      <c r="F565" s="4" t="s">
        <v>12</v>
      </c>
      <c r="G565" s="8">
        <v>10707.07</v>
      </c>
      <c r="H565" s="3">
        <v>11</v>
      </c>
      <c r="I565" s="9">
        <f>Tabla133[[#This Row],[FISICO]]*G565</f>
        <v>117777.76999999999</v>
      </c>
    </row>
    <row r="566" spans="2:9" ht="15.75" customHeight="1">
      <c r="B566" s="2"/>
      <c r="C566" s="28">
        <v>567</v>
      </c>
      <c r="D566" s="3">
        <v>103650631</v>
      </c>
      <c r="E566" s="7" t="s">
        <v>573</v>
      </c>
      <c r="F566" s="4" t="s">
        <v>12</v>
      </c>
      <c r="G566" s="8">
        <v>150</v>
      </c>
      <c r="H566" s="3">
        <v>3</v>
      </c>
      <c r="I566" s="9">
        <f>Tabla133[[#This Row],[FISICO]]*G566</f>
        <v>450</v>
      </c>
    </row>
    <row r="567" spans="2:9" ht="15.75" customHeight="1">
      <c r="B567" s="2"/>
      <c r="C567" s="28">
        <v>569</v>
      </c>
      <c r="D567" s="3">
        <v>103651376</v>
      </c>
      <c r="E567" s="7" t="s">
        <v>574</v>
      </c>
      <c r="F567" s="4" t="s">
        <v>12</v>
      </c>
      <c r="G567" s="8">
        <v>1884.77</v>
      </c>
      <c r="H567" s="3">
        <v>2</v>
      </c>
      <c r="I567" s="9">
        <f>Tabla133[[#This Row],[FISICO]]*G567</f>
        <v>3769.54</v>
      </c>
    </row>
    <row r="568" spans="2:9" ht="15.75" customHeight="1">
      <c r="B568" s="2"/>
      <c r="C568" s="28">
        <v>570</v>
      </c>
      <c r="D568" s="3">
        <v>103656766</v>
      </c>
      <c r="E568" s="7" t="s">
        <v>575</v>
      </c>
      <c r="F568" s="4" t="s">
        <v>12</v>
      </c>
      <c r="G568" s="8">
        <v>7775.67</v>
      </c>
      <c r="H568" s="3">
        <v>11</v>
      </c>
      <c r="I568" s="9">
        <f>Tabla133[[#This Row],[FISICO]]*G568</f>
        <v>85532.37</v>
      </c>
    </row>
    <row r="569" spans="2:9" ht="15.75" customHeight="1">
      <c r="B569" s="2"/>
      <c r="C569" s="28">
        <v>571</v>
      </c>
      <c r="D569" s="3">
        <v>103656721</v>
      </c>
      <c r="E569" s="7" t="s">
        <v>576</v>
      </c>
      <c r="F569" s="4" t="s">
        <v>12</v>
      </c>
      <c r="G569" s="8">
        <v>4569.92</v>
      </c>
      <c r="H569" s="3">
        <v>41</v>
      </c>
      <c r="I569" s="9">
        <f>Tabla133[[#This Row],[FISICO]]*G569</f>
        <v>187366.72</v>
      </c>
    </row>
    <row r="570" spans="2:9" ht="15.75" customHeight="1">
      <c r="B570" s="2"/>
      <c r="C570" s="28">
        <v>572</v>
      </c>
      <c r="D570" s="3">
        <v>103656719</v>
      </c>
      <c r="E570" s="7" t="s">
        <v>577</v>
      </c>
      <c r="F570" s="4" t="s">
        <v>12</v>
      </c>
      <c r="G570" s="8">
        <v>5724.06</v>
      </c>
      <c r="H570" s="3">
        <v>16</v>
      </c>
      <c r="I570" s="9">
        <f>Tabla133[[#This Row],[FISICO]]*G570</f>
        <v>91584.960000000006</v>
      </c>
    </row>
    <row r="571" spans="2:9" ht="15.75" customHeight="1">
      <c r="B571" s="2"/>
      <c r="C571" s="28">
        <v>573</v>
      </c>
      <c r="D571" s="3">
        <v>103655844</v>
      </c>
      <c r="E571" s="7" t="s">
        <v>578</v>
      </c>
      <c r="F571" s="4" t="s">
        <v>12</v>
      </c>
      <c r="G571" s="8">
        <v>8.75</v>
      </c>
      <c r="H571" s="3">
        <v>2500</v>
      </c>
      <c r="I571" s="9">
        <f>Tabla133[[#This Row],[FISICO]]*G571</f>
        <v>21875</v>
      </c>
    </row>
    <row r="572" spans="2:9" ht="15.75" customHeight="1">
      <c r="B572" s="2"/>
      <c r="C572" s="28">
        <v>574</v>
      </c>
      <c r="D572" s="3">
        <v>103656451</v>
      </c>
      <c r="E572" s="7" t="s">
        <v>579</v>
      </c>
      <c r="F572" s="4" t="s">
        <v>12</v>
      </c>
      <c r="G572" s="8">
        <v>17</v>
      </c>
      <c r="H572" s="3">
        <v>2976</v>
      </c>
      <c r="I572" s="9">
        <f>Tabla133[[#This Row],[FISICO]]*G572</f>
        <v>50592</v>
      </c>
    </row>
    <row r="573" spans="2:9" ht="15.75" customHeight="1">
      <c r="B573" s="2"/>
      <c r="C573" s="28">
        <v>576</v>
      </c>
      <c r="D573" s="3">
        <v>103651180</v>
      </c>
      <c r="E573" s="7" t="s">
        <v>580</v>
      </c>
      <c r="F573" s="4" t="s">
        <v>12</v>
      </c>
      <c r="G573" s="8">
        <v>1506.66</v>
      </c>
      <c r="H573" s="3">
        <v>64</v>
      </c>
      <c r="I573" s="9">
        <f>Tabla133[[#This Row],[FISICO]]*G573</f>
        <v>96426.240000000005</v>
      </c>
    </row>
    <row r="574" spans="2:9" ht="15.75" customHeight="1">
      <c r="B574" s="2"/>
      <c r="C574" s="28">
        <v>577</v>
      </c>
      <c r="D574" s="3">
        <v>103651294</v>
      </c>
      <c r="E574" s="7" t="s">
        <v>581</v>
      </c>
      <c r="F574" s="4" t="s">
        <v>12</v>
      </c>
      <c r="G574" s="8">
        <v>4855</v>
      </c>
      <c r="H574" s="3">
        <v>4</v>
      </c>
      <c r="I574" s="9">
        <f>Tabla133[[#This Row],[FISICO]]*G574</f>
        <v>19420</v>
      </c>
    </row>
    <row r="575" spans="2:9" ht="15.75" customHeight="1">
      <c r="B575" s="2"/>
      <c r="C575" s="28">
        <v>578</v>
      </c>
      <c r="D575" s="3">
        <v>103654436</v>
      </c>
      <c r="E575" s="7" t="s">
        <v>582</v>
      </c>
      <c r="F575" s="4" t="s">
        <v>12</v>
      </c>
      <c r="G575" s="8">
        <v>1938.77</v>
      </c>
      <c r="H575" s="3">
        <v>40</v>
      </c>
      <c r="I575" s="9">
        <f>Tabla133[[#This Row],[FISICO]]*G575</f>
        <v>77550.8</v>
      </c>
    </row>
    <row r="576" spans="2:9" ht="15.75" customHeight="1">
      <c r="B576" s="2"/>
      <c r="C576" s="28">
        <v>579</v>
      </c>
      <c r="D576" s="3">
        <v>103650881</v>
      </c>
      <c r="E576" s="7" t="s">
        <v>583</v>
      </c>
      <c r="F576" s="4" t="s">
        <v>12</v>
      </c>
      <c r="G576" s="8">
        <v>1538.31</v>
      </c>
      <c r="H576" s="3">
        <v>134</v>
      </c>
      <c r="I576" s="9">
        <f>Tabla133[[#This Row],[FISICO]]*G576</f>
        <v>206133.53999999998</v>
      </c>
    </row>
    <row r="577" spans="2:9" ht="15.75" customHeight="1">
      <c r="B577" s="2"/>
      <c r="C577" s="28">
        <v>580</v>
      </c>
      <c r="D577" s="3">
        <v>103651250</v>
      </c>
      <c r="E577" s="7" t="s">
        <v>584</v>
      </c>
      <c r="F577" s="4" t="s">
        <v>12</v>
      </c>
      <c r="G577" s="8">
        <v>500</v>
      </c>
      <c r="H577" s="3">
        <v>9</v>
      </c>
      <c r="I577" s="9">
        <f>Tabla133[[#This Row],[FISICO]]*G577</f>
        <v>4500</v>
      </c>
    </row>
    <row r="578" spans="2:9" ht="15.75" customHeight="1">
      <c r="B578" s="2"/>
      <c r="C578" s="28">
        <v>581</v>
      </c>
      <c r="D578" s="3">
        <v>103652106</v>
      </c>
      <c r="E578" s="7" t="s">
        <v>585</v>
      </c>
      <c r="F578" s="4" t="s">
        <v>12</v>
      </c>
      <c r="G578" s="8">
        <v>1</v>
      </c>
      <c r="H578" s="3">
        <v>13</v>
      </c>
      <c r="I578" s="9">
        <f>Tabla133[[#This Row],[FISICO]]*G578</f>
        <v>13</v>
      </c>
    </row>
    <row r="579" spans="2:9" ht="15.75" customHeight="1">
      <c r="B579" s="2"/>
      <c r="C579" s="28">
        <v>582</v>
      </c>
      <c r="D579" s="3">
        <v>153650166</v>
      </c>
      <c r="E579" s="7" t="s">
        <v>586</v>
      </c>
      <c r="F579" s="4" t="s">
        <v>12</v>
      </c>
      <c r="G579" s="8">
        <v>4437.76</v>
      </c>
      <c r="H579" s="3">
        <v>9</v>
      </c>
      <c r="I579" s="9">
        <f>Tabla133[[#This Row],[FISICO]]*G579</f>
        <v>39939.840000000004</v>
      </c>
    </row>
    <row r="580" spans="2:9" ht="15.75" customHeight="1">
      <c r="B580" s="2"/>
      <c r="C580" s="28">
        <v>583</v>
      </c>
      <c r="D580" s="3">
        <v>103652235</v>
      </c>
      <c r="E580" s="7" t="s">
        <v>587</v>
      </c>
      <c r="F580" s="4" t="s">
        <v>12</v>
      </c>
      <c r="G580" s="8">
        <v>80422.649999999994</v>
      </c>
      <c r="H580" s="3">
        <v>1</v>
      </c>
      <c r="I580" s="9">
        <f>Tabla133[[#This Row],[FISICO]]*G580</f>
        <v>80422.649999999994</v>
      </c>
    </row>
    <row r="581" spans="2:9" ht="15.75" customHeight="1">
      <c r="B581" s="2"/>
      <c r="C581" s="28">
        <v>584</v>
      </c>
      <c r="D581" s="3">
        <v>103652325</v>
      </c>
      <c r="E581" s="7" t="s">
        <v>588</v>
      </c>
      <c r="F581" s="4" t="s">
        <v>12</v>
      </c>
      <c r="G581" s="8">
        <v>3565.3</v>
      </c>
      <c r="H581" s="3">
        <v>15</v>
      </c>
      <c r="I581" s="9">
        <f>Tabla133[[#This Row],[FISICO]]*G581</f>
        <v>53479.5</v>
      </c>
    </row>
    <row r="582" spans="2:9" ht="15.75" customHeight="1">
      <c r="B582" s="2"/>
      <c r="C582" s="28">
        <v>585</v>
      </c>
      <c r="D582" s="3">
        <v>103651320</v>
      </c>
      <c r="E582" s="7" t="s">
        <v>589</v>
      </c>
      <c r="F582" s="4" t="s">
        <v>12</v>
      </c>
      <c r="G582" s="8">
        <v>2500</v>
      </c>
      <c r="H582" s="3">
        <v>265</v>
      </c>
      <c r="I582" s="9">
        <f>Tabla133[[#This Row],[FISICO]]*G582</f>
        <v>662500</v>
      </c>
    </row>
    <row r="583" spans="2:9" ht="15.75" customHeight="1">
      <c r="B583" s="2"/>
      <c r="C583" s="28">
        <v>586</v>
      </c>
      <c r="D583" s="3">
        <v>103651363</v>
      </c>
      <c r="E583" s="7" t="s">
        <v>590</v>
      </c>
      <c r="F583" s="4" t="s">
        <v>12</v>
      </c>
      <c r="G583" s="8">
        <v>4887.03</v>
      </c>
      <c r="H583" s="3">
        <v>16</v>
      </c>
      <c r="I583" s="9">
        <f>Tabla133[[#This Row],[FISICO]]*G583</f>
        <v>78192.479999999996</v>
      </c>
    </row>
    <row r="584" spans="2:9" ht="15.75" customHeight="1">
      <c r="B584" s="2"/>
      <c r="C584" s="28">
        <v>587</v>
      </c>
      <c r="D584" s="3">
        <v>103651302</v>
      </c>
      <c r="E584" s="7" t="s">
        <v>591</v>
      </c>
      <c r="F584" s="4" t="s">
        <v>12</v>
      </c>
      <c r="G584" s="8">
        <v>4855</v>
      </c>
      <c r="H584" s="3">
        <v>28</v>
      </c>
      <c r="I584" s="9">
        <f>Tabla133[[#This Row],[FISICO]]*G584</f>
        <v>135940</v>
      </c>
    </row>
    <row r="585" spans="2:9" ht="15.75" customHeight="1">
      <c r="B585" s="2"/>
      <c r="C585" s="28">
        <v>588</v>
      </c>
      <c r="D585" s="3">
        <v>103651230</v>
      </c>
      <c r="E585" s="7" t="s">
        <v>592</v>
      </c>
      <c r="F585" s="4" t="s">
        <v>12</v>
      </c>
      <c r="G585" s="8">
        <v>855</v>
      </c>
      <c r="H585" s="3">
        <v>30</v>
      </c>
      <c r="I585" s="9">
        <f>Tabla133[[#This Row],[FISICO]]*G585</f>
        <v>25650</v>
      </c>
    </row>
    <row r="586" spans="2:9" ht="15.75" customHeight="1">
      <c r="B586" s="2"/>
      <c r="C586" s="28">
        <v>589</v>
      </c>
      <c r="D586" s="3">
        <v>203650490</v>
      </c>
      <c r="E586" s="7" t="s">
        <v>593</v>
      </c>
      <c r="F586" s="4" t="s">
        <v>12</v>
      </c>
      <c r="G586" s="8">
        <v>1</v>
      </c>
      <c r="H586" s="3">
        <v>4</v>
      </c>
      <c r="I586" s="9">
        <f>Tabla133[[#This Row],[FISICO]]*G586</f>
        <v>4</v>
      </c>
    </row>
    <row r="587" spans="2:9" ht="15.75" customHeight="1">
      <c r="B587" s="2"/>
      <c r="C587" s="28">
        <v>590</v>
      </c>
      <c r="D587" s="3">
        <v>103653134</v>
      </c>
      <c r="E587" s="7" t="s">
        <v>594</v>
      </c>
      <c r="F587" s="4" t="s">
        <v>12</v>
      </c>
      <c r="G587" s="8">
        <v>3443.33</v>
      </c>
      <c r="H587" s="3">
        <v>31</v>
      </c>
      <c r="I587" s="9">
        <f>Tabla133[[#This Row],[FISICO]]*G587</f>
        <v>106743.23</v>
      </c>
    </row>
    <row r="588" spans="2:9" ht="15.75" customHeight="1">
      <c r="B588" s="2"/>
      <c r="C588" s="28">
        <v>591</v>
      </c>
      <c r="D588" s="3">
        <v>103654049</v>
      </c>
      <c r="E588" s="7" t="s">
        <v>595</v>
      </c>
      <c r="F588" s="4" t="s">
        <v>12</v>
      </c>
      <c r="G588" s="8">
        <v>4224.93</v>
      </c>
      <c r="H588" s="3">
        <v>1</v>
      </c>
      <c r="I588" s="9">
        <f>Tabla133[[#This Row],[FISICO]]*G588</f>
        <v>4224.93</v>
      </c>
    </row>
    <row r="589" spans="2:9" ht="15.75" customHeight="1">
      <c r="B589" s="2"/>
      <c r="C589" s="28">
        <v>592</v>
      </c>
      <c r="D589" s="3">
        <v>103651353</v>
      </c>
      <c r="E589" s="7" t="s">
        <v>596</v>
      </c>
      <c r="F589" s="4" t="s">
        <v>12</v>
      </c>
      <c r="G589" s="8">
        <v>2860.52</v>
      </c>
      <c r="H589" s="3">
        <v>1</v>
      </c>
      <c r="I589" s="9">
        <f>Tabla133[[#This Row],[FISICO]]*G589</f>
        <v>2860.52</v>
      </c>
    </row>
    <row r="590" spans="2:9" ht="15.75" customHeight="1">
      <c r="B590" s="2"/>
      <c r="C590" s="28">
        <v>593</v>
      </c>
      <c r="D590" s="3">
        <v>203650248</v>
      </c>
      <c r="E590" s="7" t="s">
        <v>597</v>
      </c>
      <c r="F590" s="4" t="s">
        <v>12</v>
      </c>
      <c r="G590" s="8">
        <v>1</v>
      </c>
      <c r="H590" s="3">
        <v>4</v>
      </c>
      <c r="I590" s="9">
        <f>Tabla133[[#This Row],[FISICO]]*G590</f>
        <v>4</v>
      </c>
    </row>
    <row r="591" spans="2:9" ht="15.75" customHeight="1">
      <c r="B591" s="2"/>
      <c r="C591" s="28">
        <v>594</v>
      </c>
      <c r="D591" s="3">
        <v>103650569</v>
      </c>
      <c r="E591" s="7" t="s">
        <v>598</v>
      </c>
      <c r="F591" s="4" t="s">
        <v>12</v>
      </c>
      <c r="G591" s="8">
        <v>3585</v>
      </c>
      <c r="H591" s="3">
        <v>3</v>
      </c>
      <c r="I591" s="9">
        <f>Tabla133[[#This Row],[FISICO]]*G591</f>
        <v>10755</v>
      </c>
    </row>
    <row r="592" spans="2:9" ht="15.75" customHeight="1">
      <c r="B592" s="2"/>
      <c r="C592" s="28">
        <v>595</v>
      </c>
      <c r="D592" s="3">
        <v>103653475</v>
      </c>
      <c r="E592" s="7" t="s">
        <v>599</v>
      </c>
      <c r="F592" s="4" t="s">
        <v>12</v>
      </c>
      <c r="G592" s="8">
        <v>23260</v>
      </c>
      <c r="H592" s="3">
        <v>22</v>
      </c>
      <c r="I592" s="9">
        <f>Tabla133[[#This Row],[FISICO]]*G592</f>
        <v>511720</v>
      </c>
    </row>
    <row r="593" spans="2:9" ht="15.75" customHeight="1">
      <c r="B593" s="2"/>
      <c r="C593" s="28">
        <v>596</v>
      </c>
      <c r="D593" s="3">
        <v>103653141</v>
      </c>
      <c r="E593" s="7" t="s">
        <v>600</v>
      </c>
      <c r="F593" s="4" t="s">
        <v>12</v>
      </c>
      <c r="G593" s="8">
        <v>865.05</v>
      </c>
      <c r="H593" s="3">
        <v>9</v>
      </c>
      <c r="I593" s="9">
        <f>Tabla133[[#This Row],[FISICO]]*G593</f>
        <v>7785.45</v>
      </c>
    </row>
    <row r="594" spans="2:9" ht="15.75" customHeight="1">
      <c r="B594" s="2"/>
      <c r="C594" s="28">
        <v>597</v>
      </c>
      <c r="D594" s="3">
        <v>103650568</v>
      </c>
      <c r="E594" s="7" t="s">
        <v>601</v>
      </c>
      <c r="F594" s="4" t="s">
        <v>12</v>
      </c>
      <c r="G594" s="8">
        <v>6792.21</v>
      </c>
      <c r="H594" s="3">
        <v>17</v>
      </c>
      <c r="I594" s="9">
        <f>Tabla133[[#This Row],[FISICO]]*G594</f>
        <v>115467.57</v>
      </c>
    </row>
    <row r="595" spans="2:9" ht="15.75" customHeight="1">
      <c r="B595" s="2"/>
      <c r="C595" s="28">
        <v>598</v>
      </c>
      <c r="D595" s="3">
        <v>103650566</v>
      </c>
      <c r="E595" s="7" t="s">
        <v>602</v>
      </c>
      <c r="F595" s="4" t="s">
        <v>12</v>
      </c>
      <c r="G595" s="8">
        <v>1</v>
      </c>
      <c r="H595" s="3">
        <v>1</v>
      </c>
      <c r="I595" s="9">
        <f>Tabla133[[#This Row],[FISICO]]*G595</f>
        <v>1</v>
      </c>
    </row>
    <row r="596" spans="2:9" ht="15.75" customHeight="1">
      <c r="B596" s="2"/>
      <c r="C596" s="28">
        <v>599</v>
      </c>
      <c r="D596" s="3">
        <v>103653144</v>
      </c>
      <c r="E596" s="7" t="s">
        <v>603</v>
      </c>
      <c r="F596" s="4" t="s">
        <v>12</v>
      </c>
      <c r="G596" s="8">
        <v>5372.73</v>
      </c>
      <c r="H596" s="3">
        <v>15</v>
      </c>
      <c r="I596" s="9">
        <f>Tabla133[[#This Row],[FISICO]]*G596</f>
        <v>80590.95</v>
      </c>
    </row>
    <row r="597" spans="2:9" ht="15.75" customHeight="1">
      <c r="B597" s="2"/>
      <c r="C597" s="28">
        <v>600</v>
      </c>
      <c r="D597" s="3">
        <v>103652350</v>
      </c>
      <c r="E597" s="7" t="s">
        <v>604</v>
      </c>
      <c r="F597" s="4" t="s">
        <v>12</v>
      </c>
      <c r="G597" s="8">
        <v>3989.88</v>
      </c>
      <c r="H597" s="3">
        <v>6</v>
      </c>
      <c r="I597" s="9">
        <f>Tabla133[[#This Row],[FISICO]]*G597</f>
        <v>23939.279999999999</v>
      </c>
    </row>
    <row r="598" spans="2:9" ht="15.75" customHeight="1">
      <c r="B598" s="2"/>
      <c r="C598" s="28">
        <v>601</v>
      </c>
      <c r="D598" s="3">
        <v>103653172</v>
      </c>
      <c r="E598" s="7" t="s">
        <v>605</v>
      </c>
      <c r="F598" s="4" t="s">
        <v>12</v>
      </c>
      <c r="G598" s="8">
        <v>7848.33</v>
      </c>
      <c r="H598" s="3">
        <v>2</v>
      </c>
      <c r="I598" s="9">
        <f>Tabla133[[#This Row],[FISICO]]*G598</f>
        <v>15696.66</v>
      </c>
    </row>
    <row r="599" spans="2:9" ht="15.75" customHeight="1">
      <c r="B599" s="2"/>
      <c r="C599" s="28">
        <v>602</v>
      </c>
      <c r="D599" s="3">
        <v>103652314</v>
      </c>
      <c r="E599" s="7" t="s">
        <v>606</v>
      </c>
      <c r="F599" s="4" t="s">
        <v>12</v>
      </c>
      <c r="G599" s="8">
        <v>2831.14</v>
      </c>
      <c r="H599" s="3">
        <v>1</v>
      </c>
      <c r="I599" s="9">
        <f>Tabla133[[#This Row],[FISICO]]*G599</f>
        <v>2831.14</v>
      </c>
    </row>
    <row r="600" spans="2:9" ht="15.75" customHeight="1">
      <c r="B600" s="2"/>
      <c r="C600" s="28">
        <v>603</v>
      </c>
      <c r="D600" s="3">
        <v>103653592</v>
      </c>
      <c r="E600" s="7" t="s">
        <v>607</v>
      </c>
      <c r="F600" s="4" t="s">
        <v>12</v>
      </c>
      <c r="G600" s="8">
        <v>4606.6099999999997</v>
      </c>
      <c r="H600" s="3">
        <v>31</v>
      </c>
      <c r="I600" s="9">
        <f>Tabla133[[#This Row],[FISICO]]*G600</f>
        <v>142804.91</v>
      </c>
    </row>
    <row r="601" spans="2:9" ht="15.75" customHeight="1">
      <c r="B601" s="2"/>
      <c r="C601" s="28">
        <v>604</v>
      </c>
      <c r="D601" s="3">
        <v>103654650</v>
      </c>
      <c r="E601" s="7" t="s">
        <v>608</v>
      </c>
      <c r="F601" s="4" t="s">
        <v>12</v>
      </c>
      <c r="G601" s="8">
        <v>1735.75</v>
      </c>
      <c r="H601" s="3">
        <v>4</v>
      </c>
      <c r="I601" s="9">
        <f>Tabla133[[#This Row],[FISICO]]*G601</f>
        <v>6943</v>
      </c>
    </row>
    <row r="602" spans="2:9" ht="15.75" customHeight="1">
      <c r="B602" s="2"/>
      <c r="C602" s="28">
        <v>605</v>
      </c>
      <c r="D602" s="3">
        <v>103650600</v>
      </c>
      <c r="E602" s="7" t="s">
        <v>609</v>
      </c>
      <c r="F602" s="4" t="s">
        <v>12</v>
      </c>
      <c r="G602" s="8">
        <v>1429</v>
      </c>
      <c r="H602" s="3">
        <v>12</v>
      </c>
      <c r="I602" s="9">
        <f>Tabla133[[#This Row],[FISICO]]*G602</f>
        <v>17148</v>
      </c>
    </row>
    <row r="603" spans="2:9" ht="15.75" customHeight="1">
      <c r="B603" s="2"/>
      <c r="C603" s="28">
        <v>606</v>
      </c>
      <c r="D603" s="3">
        <v>103654646</v>
      </c>
      <c r="E603" s="7" t="s">
        <v>610</v>
      </c>
      <c r="F603" s="4" t="s">
        <v>12</v>
      </c>
      <c r="G603" s="8">
        <v>5885</v>
      </c>
      <c r="H603" s="3">
        <v>24</v>
      </c>
      <c r="I603" s="9">
        <f>Tabla133[[#This Row],[FISICO]]*G603</f>
        <v>141240</v>
      </c>
    </row>
    <row r="604" spans="2:9" ht="15.75" customHeight="1">
      <c r="B604" s="2"/>
      <c r="C604" s="28">
        <v>607</v>
      </c>
      <c r="D604" s="3">
        <v>103654718</v>
      </c>
      <c r="E604" s="7" t="s">
        <v>611</v>
      </c>
      <c r="F604" s="4" t="s">
        <v>12</v>
      </c>
      <c r="G604" s="8">
        <v>245000</v>
      </c>
      <c r="H604" s="3">
        <v>4</v>
      </c>
      <c r="I604" s="9">
        <f>Tabla133[[#This Row],[FISICO]]*G604</f>
        <v>980000</v>
      </c>
    </row>
    <row r="605" spans="2:9" ht="15.75" customHeight="1">
      <c r="B605" s="2"/>
      <c r="C605" s="28">
        <v>608</v>
      </c>
      <c r="D605" s="3">
        <v>203650325</v>
      </c>
      <c r="E605" s="7" t="s">
        <v>612</v>
      </c>
      <c r="F605" s="4" t="s">
        <v>12</v>
      </c>
      <c r="G605" s="8">
        <v>1</v>
      </c>
      <c r="H605" s="3">
        <v>1</v>
      </c>
      <c r="I605" s="9">
        <f>Tabla133[[#This Row],[FISICO]]*G605</f>
        <v>1</v>
      </c>
    </row>
    <row r="606" spans="2:9" ht="15.75" customHeight="1">
      <c r="B606" s="2"/>
      <c r="C606" s="28">
        <v>609</v>
      </c>
      <c r="D606" s="3">
        <v>103652151</v>
      </c>
      <c r="E606" s="7" t="s">
        <v>613</v>
      </c>
      <c r="F606" s="4" t="s">
        <v>12</v>
      </c>
      <c r="G606" s="8">
        <v>10503.24</v>
      </c>
      <c r="H606" s="3">
        <v>8</v>
      </c>
      <c r="I606" s="9">
        <f>Tabla133[[#This Row],[FISICO]]*G606</f>
        <v>84025.919999999998</v>
      </c>
    </row>
    <row r="607" spans="2:9" ht="15.75" customHeight="1">
      <c r="B607" s="2"/>
      <c r="C607" s="28">
        <v>610</v>
      </c>
      <c r="D607" s="3">
        <v>153650453</v>
      </c>
      <c r="E607" s="7" t="s">
        <v>614</v>
      </c>
      <c r="F607" s="4" t="s">
        <v>12</v>
      </c>
      <c r="G607" s="8">
        <v>5904.67</v>
      </c>
      <c r="H607" s="3">
        <v>6</v>
      </c>
      <c r="I607" s="9">
        <f>Tabla133[[#This Row],[FISICO]]*G607</f>
        <v>35428.020000000004</v>
      </c>
    </row>
    <row r="608" spans="2:9" ht="15.75" customHeight="1">
      <c r="B608" s="2"/>
      <c r="C608" s="28">
        <v>611</v>
      </c>
      <c r="D608" s="3">
        <v>103652326</v>
      </c>
      <c r="E608" s="7" t="s">
        <v>615</v>
      </c>
      <c r="F608" s="4" t="s">
        <v>12</v>
      </c>
      <c r="G608" s="8">
        <v>6397.17</v>
      </c>
      <c r="H608" s="3">
        <v>8</v>
      </c>
      <c r="I608" s="9">
        <f>Tabla133[[#This Row],[FISICO]]*G608</f>
        <v>51177.36</v>
      </c>
    </row>
    <row r="609" spans="2:9" ht="15.75" customHeight="1">
      <c r="B609" s="2"/>
      <c r="C609" s="28">
        <v>612</v>
      </c>
      <c r="D609" s="3">
        <v>103654593</v>
      </c>
      <c r="E609" s="7" t="s">
        <v>616</v>
      </c>
      <c r="F609" s="4" t="s">
        <v>12</v>
      </c>
      <c r="G609" s="8">
        <v>161.65</v>
      </c>
      <c r="H609" s="3">
        <v>24</v>
      </c>
      <c r="I609" s="9">
        <f>Tabla133[[#This Row],[FISICO]]*G609</f>
        <v>3879.6000000000004</v>
      </c>
    </row>
    <row r="610" spans="2:9" ht="15.75" customHeight="1">
      <c r="B610" s="2"/>
      <c r="C610" s="28">
        <v>613</v>
      </c>
      <c r="D610" s="3">
        <v>153650455</v>
      </c>
      <c r="E610" s="7" t="s">
        <v>617</v>
      </c>
      <c r="F610" s="4" t="s">
        <v>12</v>
      </c>
      <c r="G610" s="8">
        <v>545.1</v>
      </c>
      <c r="H610" s="3">
        <v>6</v>
      </c>
      <c r="I610" s="9">
        <f>Tabla133[[#This Row],[FISICO]]*G610</f>
        <v>3270.6000000000004</v>
      </c>
    </row>
    <row r="611" spans="2:9" ht="15.75" customHeight="1">
      <c r="B611" s="2"/>
      <c r="C611" s="28">
        <v>614</v>
      </c>
      <c r="D611" s="3">
        <v>103652311</v>
      </c>
      <c r="E611" s="7" t="s">
        <v>618</v>
      </c>
      <c r="F611" s="4" t="s">
        <v>12</v>
      </c>
      <c r="G611" s="8">
        <v>3733.78</v>
      </c>
      <c r="H611" s="3">
        <v>6</v>
      </c>
      <c r="I611" s="9">
        <f>Tabla133[[#This Row],[FISICO]]*G611</f>
        <v>22402.68</v>
      </c>
    </row>
    <row r="612" spans="2:9" ht="15.75" customHeight="1">
      <c r="B612" s="2"/>
      <c r="C612" s="28">
        <v>615</v>
      </c>
      <c r="D612" s="3">
        <v>203650274</v>
      </c>
      <c r="E612" s="7" t="s">
        <v>619</v>
      </c>
      <c r="F612" s="4" t="s">
        <v>12</v>
      </c>
      <c r="G612" s="8">
        <v>1</v>
      </c>
      <c r="H612" s="3">
        <v>6</v>
      </c>
      <c r="I612" s="9">
        <f>Tabla133[[#This Row],[FISICO]]*G612</f>
        <v>6</v>
      </c>
    </row>
    <row r="613" spans="2:9" ht="15.75" customHeight="1">
      <c r="B613" s="2"/>
      <c r="C613" s="28">
        <v>616</v>
      </c>
      <c r="D613" s="3">
        <v>103650360</v>
      </c>
      <c r="E613" s="7" t="s">
        <v>620</v>
      </c>
      <c r="F613" s="4" t="s">
        <v>12</v>
      </c>
      <c r="G613" s="8">
        <v>6073.61</v>
      </c>
      <c r="H613" s="3">
        <v>99</v>
      </c>
      <c r="I613" s="9">
        <f>Tabla133[[#This Row],[FISICO]]*G613</f>
        <v>601287.39</v>
      </c>
    </row>
    <row r="614" spans="2:9" ht="15.75" customHeight="1">
      <c r="B614" s="2"/>
      <c r="C614" s="28">
        <v>617</v>
      </c>
      <c r="D614" s="3">
        <v>103653026</v>
      </c>
      <c r="E614" s="7" t="s">
        <v>621</v>
      </c>
      <c r="F614" s="4" t="s">
        <v>12</v>
      </c>
      <c r="G614" s="8">
        <v>700</v>
      </c>
      <c r="H614" s="3">
        <v>4</v>
      </c>
      <c r="I614" s="9">
        <f>Tabla133[[#This Row],[FISICO]]*G614</f>
        <v>2800</v>
      </c>
    </row>
    <row r="615" spans="2:9" ht="15.75" customHeight="1">
      <c r="B615" s="2"/>
      <c r="C615" s="28">
        <v>618</v>
      </c>
      <c r="D615" s="3">
        <v>103650520</v>
      </c>
      <c r="E615" s="7" t="s">
        <v>622</v>
      </c>
      <c r="F615" s="4" t="s">
        <v>12</v>
      </c>
      <c r="G615" s="8">
        <v>1008</v>
      </c>
      <c r="H615" s="3">
        <v>55</v>
      </c>
      <c r="I615" s="9">
        <f>Tabla133[[#This Row],[FISICO]]*G615</f>
        <v>55440</v>
      </c>
    </row>
    <row r="616" spans="2:9" ht="15.75" customHeight="1">
      <c r="B616" s="2"/>
      <c r="C616" s="28">
        <v>619</v>
      </c>
      <c r="D616" s="3">
        <v>153650392</v>
      </c>
      <c r="E616" s="7" t="s">
        <v>623</v>
      </c>
      <c r="F616" s="4" t="s">
        <v>12</v>
      </c>
      <c r="G616" s="8">
        <v>2543.89</v>
      </c>
      <c r="H616" s="3">
        <v>85</v>
      </c>
      <c r="I616" s="9">
        <f>Tabla133[[#This Row],[FISICO]]*G616</f>
        <v>216230.65</v>
      </c>
    </row>
    <row r="617" spans="2:9" ht="15.75" customHeight="1">
      <c r="B617" s="2"/>
      <c r="C617" s="28">
        <v>620</v>
      </c>
      <c r="D617" s="3">
        <v>203650236</v>
      </c>
      <c r="E617" s="7" t="s">
        <v>624</v>
      </c>
      <c r="F617" s="4" t="s">
        <v>12</v>
      </c>
      <c r="G617" s="8">
        <v>1</v>
      </c>
      <c r="H617" s="3">
        <v>1</v>
      </c>
      <c r="I617" s="9">
        <f>Tabla133[[#This Row],[FISICO]]*G617</f>
        <v>1</v>
      </c>
    </row>
    <row r="618" spans="2:9" ht="15.75" customHeight="1">
      <c r="B618" s="2"/>
      <c r="C618" s="28">
        <v>621</v>
      </c>
      <c r="D618" s="3">
        <v>103653949</v>
      </c>
      <c r="E618" s="7" t="s">
        <v>625</v>
      </c>
      <c r="F618" s="4" t="s">
        <v>12</v>
      </c>
      <c r="G618" s="8">
        <v>0.01</v>
      </c>
      <c r="H618" s="3">
        <v>15</v>
      </c>
      <c r="I618" s="9">
        <f>Tabla133[[#This Row],[FISICO]]*G618</f>
        <v>0.15</v>
      </c>
    </row>
    <row r="619" spans="2:9" ht="15.75" customHeight="1">
      <c r="B619" s="2"/>
      <c r="C619" s="28">
        <v>622</v>
      </c>
      <c r="D619" s="3">
        <v>103650511</v>
      </c>
      <c r="E619" s="7" t="s">
        <v>626</v>
      </c>
      <c r="F619" s="4" t="s">
        <v>12</v>
      </c>
      <c r="G619" s="8">
        <v>91.8</v>
      </c>
      <c r="H619" s="3">
        <v>175</v>
      </c>
      <c r="I619" s="9">
        <f>Tabla133[[#This Row],[FISICO]]*G619</f>
        <v>16065</v>
      </c>
    </row>
    <row r="620" spans="2:9" ht="15.75" customHeight="1">
      <c r="B620" s="2"/>
      <c r="C620" s="28">
        <v>623</v>
      </c>
      <c r="D620" s="3">
        <v>153650074</v>
      </c>
      <c r="E620" s="7" t="s">
        <v>627</v>
      </c>
      <c r="F620" s="4" t="s">
        <v>12</v>
      </c>
      <c r="G620" s="8">
        <v>1167.1300000000001</v>
      </c>
      <c r="H620" s="3">
        <v>16</v>
      </c>
      <c r="I620" s="9">
        <f>Tabla133[[#This Row],[FISICO]]*G620</f>
        <v>18674.080000000002</v>
      </c>
    </row>
    <row r="621" spans="2:9" ht="15.75" customHeight="1">
      <c r="B621" s="2"/>
      <c r="C621" s="28">
        <v>624</v>
      </c>
      <c r="D621" s="3">
        <v>153650073</v>
      </c>
      <c r="E621" s="7" t="s">
        <v>628</v>
      </c>
      <c r="F621" s="4" t="s">
        <v>12</v>
      </c>
      <c r="G621" s="8">
        <v>504.49</v>
      </c>
      <c r="H621" s="3">
        <v>83</v>
      </c>
      <c r="I621" s="9">
        <f>Tabla133[[#This Row],[FISICO]]*G621</f>
        <v>41872.67</v>
      </c>
    </row>
    <row r="622" spans="2:9" ht="15.75" customHeight="1">
      <c r="B622" s="2"/>
      <c r="C622" s="28">
        <v>625</v>
      </c>
      <c r="D622" s="3">
        <v>103650523</v>
      </c>
      <c r="E622" s="7" t="s">
        <v>629</v>
      </c>
      <c r="F622" s="4" t="s">
        <v>12</v>
      </c>
      <c r="G622" s="8">
        <v>477.2</v>
      </c>
      <c r="H622" s="3">
        <v>284</v>
      </c>
      <c r="I622" s="9">
        <f>Tabla133[[#This Row],[FISICO]]*G622</f>
        <v>135524.79999999999</v>
      </c>
    </row>
    <row r="623" spans="2:9" ht="15.75" customHeight="1">
      <c r="B623" s="2"/>
      <c r="C623" s="28">
        <v>626</v>
      </c>
      <c r="D623" s="3">
        <v>103650510</v>
      </c>
      <c r="E623" s="7" t="s">
        <v>630</v>
      </c>
      <c r="F623" s="4" t="s">
        <v>12</v>
      </c>
      <c r="G623" s="8">
        <v>279.10000000000002</v>
      </c>
      <c r="H623" s="3">
        <v>594</v>
      </c>
      <c r="I623" s="9">
        <f>Tabla133[[#This Row],[FISICO]]*G623</f>
        <v>165785.40000000002</v>
      </c>
    </row>
    <row r="624" spans="2:9" ht="15.75" customHeight="1">
      <c r="B624" s="2"/>
      <c r="C624" s="28">
        <v>627</v>
      </c>
      <c r="D624" s="3">
        <v>153650497</v>
      </c>
      <c r="E624" s="7" t="s">
        <v>631</v>
      </c>
      <c r="F624" s="4" t="s">
        <v>12</v>
      </c>
      <c r="G624" s="8">
        <v>1984.44</v>
      </c>
      <c r="H624" s="3">
        <v>429</v>
      </c>
      <c r="I624" s="9">
        <f>Tabla133[[#This Row],[FISICO]]*G624</f>
        <v>851324.76</v>
      </c>
    </row>
    <row r="625" spans="2:9" ht="15.75" customHeight="1">
      <c r="B625" s="2"/>
      <c r="C625" s="28">
        <v>628</v>
      </c>
      <c r="D625" s="3">
        <v>153650250</v>
      </c>
      <c r="E625" s="7" t="s">
        <v>632</v>
      </c>
      <c r="F625" s="4" t="s">
        <v>12</v>
      </c>
      <c r="G625" s="8">
        <v>2107.6</v>
      </c>
      <c r="H625" s="3">
        <v>98</v>
      </c>
      <c r="I625" s="9">
        <f>Tabla133[[#This Row],[FISICO]]*G625</f>
        <v>206544.8</v>
      </c>
    </row>
    <row r="626" spans="2:9" ht="15.75" customHeight="1">
      <c r="B626" s="2"/>
      <c r="C626" s="28">
        <v>630</v>
      </c>
      <c r="D626" s="3">
        <v>153650468</v>
      </c>
      <c r="E626" s="7" t="s">
        <v>633</v>
      </c>
      <c r="F626" s="4" t="s">
        <v>12</v>
      </c>
      <c r="G626" s="8">
        <v>8371.33</v>
      </c>
      <c r="H626" s="3">
        <v>592</v>
      </c>
      <c r="I626" s="9">
        <f>Tabla133[[#This Row],[FISICO]]*G626</f>
        <v>4955827.3600000003</v>
      </c>
    </row>
    <row r="627" spans="2:9" ht="15.75" customHeight="1">
      <c r="B627" s="2"/>
      <c r="C627" s="28">
        <v>631</v>
      </c>
      <c r="D627" s="3">
        <v>153650251</v>
      </c>
      <c r="E627" s="7" t="s">
        <v>634</v>
      </c>
      <c r="F627" s="4" t="s">
        <v>12</v>
      </c>
      <c r="G627" s="8">
        <v>199.46</v>
      </c>
      <c r="H627" s="3">
        <v>158</v>
      </c>
      <c r="I627" s="9">
        <f>Tabla133[[#This Row],[FISICO]]*G627</f>
        <v>31514.68</v>
      </c>
    </row>
    <row r="628" spans="2:9" ht="15.75" customHeight="1">
      <c r="B628" s="2"/>
      <c r="C628" s="28">
        <v>632</v>
      </c>
      <c r="D628" s="3">
        <v>103650674</v>
      </c>
      <c r="E628" s="7" t="s">
        <v>635</v>
      </c>
      <c r="F628" s="4" t="s">
        <v>12</v>
      </c>
      <c r="G628" s="8">
        <v>1008</v>
      </c>
      <c r="H628" s="3">
        <v>24</v>
      </c>
      <c r="I628" s="9">
        <f>Tabla133[[#This Row],[FISICO]]*G628</f>
        <v>24192</v>
      </c>
    </row>
    <row r="629" spans="2:9" ht="15.75" customHeight="1">
      <c r="B629" s="2"/>
      <c r="C629" s="28">
        <v>633</v>
      </c>
      <c r="D629" s="3">
        <v>103650681</v>
      </c>
      <c r="E629" s="7" t="s">
        <v>636</v>
      </c>
      <c r="F629" s="4" t="s">
        <v>12</v>
      </c>
      <c r="G629" s="8">
        <v>300</v>
      </c>
      <c r="H629" s="3">
        <v>11</v>
      </c>
      <c r="I629" s="9">
        <f>Tabla133[[#This Row],[FISICO]]*G629</f>
        <v>3300</v>
      </c>
    </row>
    <row r="630" spans="2:9" ht="15.75" customHeight="1">
      <c r="B630" s="2"/>
      <c r="C630" s="28">
        <v>634</v>
      </c>
      <c r="D630" s="3">
        <v>103650683</v>
      </c>
      <c r="E630" s="7" t="s">
        <v>637</v>
      </c>
      <c r="F630" s="4" t="s">
        <v>12</v>
      </c>
      <c r="G630" s="8">
        <v>3218</v>
      </c>
      <c r="H630" s="3">
        <v>34</v>
      </c>
      <c r="I630" s="9">
        <f>Tabla133[[#This Row],[FISICO]]*G630</f>
        <v>109412</v>
      </c>
    </row>
    <row r="631" spans="2:9" ht="15.75" customHeight="1">
      <c r="B631" s="2"/>
      <c r="C631" s="28">
        <v>635</v>
      </c>
      <c r="D631" s="3">
        <v>103650685</v>
      </c>
      <c r="E631" s="7" t="s">
        <v>638</v>
      </c>
      <c r="F631" s="4" t="s">
        <v>12</v>
      </c>
      <c r="G631" s="8">
        <v>2124</v>
      </c>
      <c r="H631" s="3">
        <v>66</v>
      </c>
      <c r="I631" s="9">
        <f>Tabla133[[#This Row],[FISICO]]*G631</f>
        <v>140184</v>
      </c>
    </row>
    <row r="632" spans="2:9" ht="15.75" customHeight="1">
      <c r="B632" s="2"/>
      <c r="C632" s="28">
        <v>636</v>
      </c>
      <c r="D632" s="3">
        <v>153650076</v>
      </c>
      <c r="E632" s="7" t="s">
        <v>639</v>
      </c>
      <c r="F632" s="4" t="s">
        <v>12</v>
      </c>
      <c r="G632" s="8">
        <v>713.72</v>
      </c>
      <c r="H632" s="3">
        <v>124</v>
      </c>
      <c r="I632" s="9">
        <f>Tabla133[[#This Row],[FISICO]]*G632</f>
        <v>88501.28</v>
      </c>
    </row>
    <row r="633" spans="2:9" ht="15.75" customHeight="1">
      <c r="B633" s="2"/>
      <c r="C633" s="28">
        <v>637</v>
      </c>
      <c r="D633" s="3">
        <v>153650239</v>
      </c>
      <c r="E633" s="7" t="s">
        <v>640</v>
      </c>
      <c r="F633" s="4" t="s">
        <v>12</v>
      </c>
      <c r="G633" s="8">
        <v>674.47</v>
      </c>
      <c r="H633" s="3">
        <v>158</v>
      </c>
      <c r="I633" s="9">
        <f>Tabla133[[#This Row],[FISICO]]*G633</f>
        <v>106566.26000000001</v>
      </c>
    </row>
    <row r="634" spans="2:9" ht="15.75" customHeight="1">
      <c r="B634" s="2"/>
      <c r="C634" s="28">
        <v>638</v>
      </c>
      <c r="D634" s="3">
        <v>153650118</v>
      </c>
      <c r="E634" s="7" t="s">
        <v>641</v>
      </c>
      <c r="F634" s="4" t="s">
        <v>12</v>
      </c>
      <c r="G634" s="8">
        <v>180.04</v>
      </c>
      <c r="H634" s="3">
        <v>135</v>
      </c>
      <c r="I634" s="9">
        <f>Tabla133[[#This Row],[FISICO]]*G634</f>
        <v>24305.399999999998</v>
      </c>
    </row>
    <row r="635" spans="2:9" ht="15.75" customHeight="1">
      <c r="B635" s="2"/>
      <c r="C635" s="28">
        <v>639</v>
      </c>
      <c r="D635" s="3">
        <v>203650259</v>
      </c>
      <c r="E635" s="7" t="s">
        <v>642</v>
      </c>
      <c r="F635" s="4" t="s">
        <v>12</v>
      </c>
      <c r="G635" s="8">
        <v>1</v>
      </c>
      <c r="H635" s="3">
        <v>2</v>
      </c>
      <c r="I635" s="9">
        <f>Tabla133[[#This Row],[FISICO]]*G635</f>
        <v>2</v>
      </c>
    </row>
    <row r="636" spans="2:9" ht="15.75" customHeight="1">
      <c r="B636" s="2"/>
      <c r="C636" s="28">
        <v>640</v>
      </c>
      <c r="D636" s="3">
        <v>203650109</v>
      </c>
      <c r="E636" s="7" t="s">
        <v>643</v>
      </c>
      <c r="F636" s="4" t="s">
        <v>12</v>
      </c>
      <c r="G636" s="8">
        <v>1</v>
      </c>
      <c r="H636" s="3">
        <v>6</v>
      </c>
      <c r="I636" s="9">
        <f>Tabla133[[#This Row],[FISICO]]*G636</f>
        <v>6</v>
      </c>
    </row>
    <row r="637" spans="2:9" ht="15.75" customHeight="1">
      <c r="B637" s="2"/>
      <c r="C637" s="28">
        <v>641</v>
      </c>
      <c r="D637" s="3">
        <v>203650324</v>
      </c>
      <c r="E637" s="7" t="s">
        <v>644</v>
      </c>
      <c r="F637" s="4" t="s">
        <v>12</v>
      </c>
      <c r="G637" s="8">
        <v>1</v>
      </c>
      <c r="H637" s="3">
        <v>3</v>
      </c>
      <c r="I637" s="9">
        <f>Tabla133[[#This Row],[FISICO]]*G637</f>
        <v>3</v>
      </c>
    </row>
    <row r="638" spans="2:9" ht="15.75" customHeight="1">
      <c r="B638" s="2"/>
      <c r="C638" s="28">
        <v>643</v>
      </c>
      <c r="D638" s="3">
        <v>153650553</v>
      </c>
      <c r="E638" s="7" t="s">
        <v>645</v>
      </c>
      <c r="F638" s="4" t="s">
        <v>12</v>
      </c>
      <c r="G638" s="8">
        <v>2802.66</v>
      </c>
      <c r="H638" s="3">
        <v>384</v>
      </c>
      <c r="I638" s="9">
        <f>Tabla133[[#This Row],[FISICO]]*G638</f>
        <v>1076221.4399999999</v>
      </c>
    </row>
    <row r="639" spans="2:9" ht="15.75" customHeight="1">
      <c r="B639" s="2"/>
      <c r="C639" s="28">
        <v>644</v>
      </c>
      <c r="D639" s="3">
        <v>153650551</v>
      </c>
      <c r="E639" s="7" t="s">
        <v>646</v>
      </c>
      <c r="F639" s="4" t="s">
        <v>12</v>
      </c>
      <c r="G639" s="8">
        <v>277.02999999999997</v>
      </c>
      <c r="H639" s="3">
        <v>17</v>
      </c>
      <c r="I639" s="9">
        <f>Tabla133[[#This Row],[FISICO]]*G639</f>
        <v>4709.5099999999993</v>
      </c>
    </row>
    <row r="640" spans="2:9" ht="15.75" customHeight="1">
      <c r="B640" s="2"/>
      <c r="C640" s="28">
        <v>645</v>
      </c>
      <c r="D640" s="3">
        <v>153650552</v>
      </c>
      <c r="E640" s="7" t="s">
        <v>647</v>
      </c>
      <c r="F640" s="4" t="s">
        <v>12</v>
      </c>
      <c r="G640" s="8">
        <v>294.63</v>
      </c>
      <c r="H640" s="3">
        <v>36</v>
      </c>
      <c r="I640" s="9">
        <f>Tabla133[[#This Row],[FISICO]]*G640</f>
        <v>10606.68</v>
      </c>
    </row>
    <row r="641" spans="2:9" ht="15.75" customHeight="1">
      <c r="B641" s="2"/>
      <c r="C641" s="28">
        <v>646</v>
      </c>
      <c r="D641" s="3">
        <v>103542325</v>
      </c>
      <c r="E641" s="7" t="s">
        <v>648</v>
      </c>
      <c r="F641" s="4" t="s">
        <v>12</v>
      </c>
      <c r="G641" s="8">
        <v>1</v>
      </c>
      <c r="H641" s="3">
        <v>1</v>
      </c>
      <c r="I641" s="9">
        <f>Tabla133[[#This Row],[FISICO]]*G641</f>
        <v>1</v>
      </c>
    </row>
    <row r="642" spans="2:9" ht="15.75" customHeight="1">
      <c r="B642" s="2"/>
      <c r="C642" s="28">
        <v>647</v>
      </c>
      <c r="D642" s="3">
        <v>103650492</v>
      </c>
      <c r="E642" s="7" t="s">
        <v>649</v>
      </c>
      <c r="F642" s="4" t="s">
        <v>12</v>
      </c>
      <c r="G642" s="8">
        <v>1</v>
      </c>
      <c r="H642" s="3">
        <v>4</v>
      </c>
      <c r="I642" s="9">
        <f>Tabla133[[#This Row],[FISICO]]*G642</f>
        <v>4</v>
      </c>
    </row>
    <row r="643" spans="2:9" ht="15.75" customHeight="1">
      <c r="B643" s="2"/>
      <c r="C643" s="28">
        <v>648</v>
      </c>
      <c r="D643" s="3">
        <v>103423013</v>
      </c>
      <c r="E643" s="7" t="s">
        <v>650</v>
      </c>
      <c r="F643" s="4" t="s">
        <v>40</v>
      </c>
      <c r="G643" s="8">
        <v>1</v>
      </c>
      <c r="H643" s="3">
        <v>1</v>
      </c>
      <c r="I643" s="9">
        <f>Tabla133[[#This Row],[FISICO]]*G643</f>
        <v>1</v>
      </c>
    </row>
    <row r="644" spans="2:9" ht="15.75" customHeight="1">
      <c r="B644" s="2"/>
      <c r="C644" s="28">
        <v>649</v>
      </c>
      <c r="D644" s="3">
        <v>103650514</v>
      </c>
      <c r="E644" s="7" t="s">
        <v>651</v>
      </c>
      <c r="F644" s="4" t="s">
        <v>12</v>
      </c>
      <c r="G644" s="8">
        <v>1</v>
      </c>
      <c r="H644" s="3">
        <v>4</v>
      </c>
      <c r="I644" s="9">
        <f>Tabla133[[#This Row],[FISICO]]*G644</f>
        <v>4</v>
      </c>
    </row>
    <row r="645" spans="2:9" ht="15.75" customHeight="1">
      <c r="B645" s="2"/>
      <c r="C645" s="28">
        <v>650</v>
      </c>
      <c r="D645" s="3">
        <v>103656094</v>
      </c>
      <c r="E645" s="7" t="s">
        <v>652</v>
      </c>
      <c r="F645" s="4" t="s">
        <v>12</v>
      </c>
      <c r="G645" s="8">
        <v>2561.7399999999998</v>
      </c>
      <c r="H645" s="3">
        <v>37</v>
      </c>
      <c r="I645" s="9">
        <f>Tabla133[[#This Row],[FISICO]]*G645</f>
        <v>94784.37999999999</v>
      </c>
    </row>
    <row r="646" spans="2:9" ht="15.75" customHeight="1">
      <c r="B646" s="2"/>
      <c r="C646" s="28">
        <v>651</v>
      </c>
      <c r="D646" s="3">
        <v>103656093</v>
      </c>
      <c r="E646" s="7" t="s">
        <v>653</v>
      </c>
      <c r="F646" s="4" t="s">
        <v>12</v>
      </c>
      <c r="G646" s="8">
        <v>2719.66</v>
      </c>
      <c r="H646" s="3">
        <v>49</v>
      </c>
      <c r="I646" s="9">
        <f>Tabla133[[#This Row],[FISICO]]*G646</f>
        <v>133263.34</v>
      </c>
    </row>
    <row r="647" spans="2:9" ht="15.75" customHeight="1">
      <c r="B647" s="2"/>
      <c r="C647" s="28">
        <v>652</v>
      </c>
      <c r="D647" s="3">
        <v>153650355</v>
      </c>
      <c r="E647" s="7" t="s">
        <v>654</v>
      </c>
      <c r="F647" s="4" t="s">
        <v>12</v>
      </c>
      <c r="G647" s="8">
        <v>5892.85</v>
      </c>
      <c r="H647" s="3">
        <v>215</v>
      </c>
      <c r="I647" s="9">
        <f>Tabla133[[#This Row],[FISICO]]*G647</f>
        <v>1266962.75</v>
      </c>
    </row>
    <row r="648" spans="2:9" ht="15.75" customHeight="1">
      <c r="B648" s="2"/>
      <c r="C648" s="28">
        <v>653</v>
      </c>
      <c r="D648" s="3">
        <v>103658043</v>
      </c>
      <c r="E648" s="7" t="s">
        <v>655</v>
      </c>
      <c r="F648" s="4" t="s">
        <v>12</v>
      </c>
      <c r="G648" s="8">
        <v>1185.79</v>
      </c>
      <c r="H648" s="3">
        <v>113</v>
      </c>
      <c r="I648" s="9">
        <f>Tabla133[[#This Row],[FISICO]]*G648</f>
        <v>133994.26999999999</v>
      </c>
    </row>
    <row r="649" spans="2:9" ht="15.75" customHeight="1">
      <c r="B649" s="2"/>
      <c r="C649" s="28">
        <v>655</v>
      </c>
      <c r="D649" s="3">
        <v>103654066</v>
      </c>
      <c r="E649" s="7" t="s">
        <v>656</v>
      </c>
      <c r="F649" s="4" t="s">
        <v>12</v>
      </c>
      <c r="G649" s="8">
        <v>1620.21</v>
      </c>
      <c r="H649" s="3">
        <v>169</v>
      </c>
      <c r="I649" s="9">
        <f>Tabla133[[#This Row],[FISICO]]*G649</f>
        <v>273815.49</v>
      </c>
    </row>
    <row r="650" spans="2:9" ht="15.75" customHeight="1">
      <c r="B650" s="2"/>
      <c r="C650" s="28">
        <v>656</v>
      </c>
      <c r="D650" s="3">
        <v>103654598</v>
      </c>
      <c r="E650" s="7" t="s">
        <v>657</v>
      </c>
      <c r="F650" s="4" t="s">
        <v>12</v>
      </c>
      <c r="G650" s="8">
        <v>8644.07</v>
      </c>
      <c r="H650" s="3">
        <v>20</v>
      </c>
      <c r="I650" s="9">
        <f>Tabla133[[#This Row],[FISICO]]*G650</f>
        <v>172881.4</v>
      </c>
    </row>
    <row r="651" spans="2:9" ht="15.75" customHeight="1">
      <c r="B651" s="2"/>
      <c r="C651" s="28">
        <v>657</v>
      </c>
      <c r="D651" s="3">
        <v>103654759</v>
      </c>
      <c r="E651" s="7" t="s">
        <v>658</v>
      </c>
      <c r="F651" s="4" t="s">
        <v>12</v>
      </c>
      <c r="G651" s="8">
        <v>9148.4699999999993</v>
      </c>
      <c r="H651" s="3">
        <v>100</v>
      </c>
      <c r="I651" s="9">
        <f>Tabla133[[#This Row],[FISICO]]*G651</f>
        <v>914846.99999999988</v>
      </c>
    </row>
    <row r="652" spans="2:9" ht="15.75" customHeight="1">
      <c r="B652" s="2"/>
      <c r="C652" s="28">
        <v>658</v>
      </c>
      <c r="D652" s="3">
        <v>103654599</v>
      </c>
      <c r="E652" s="7" t="s">
        <v>659</v>
      </c>
      <c r="F652" s="4" t="s">
        <v>12</v>
      </c>
      <c r="G652" s="8">
        <v>8757.41</v>
      </c>
      <c r="H652" s="3">
        <v>30</v>
      </c>
      <c r="I652" s="9">
        <f>Tabla133[[#This Row],[FISICO]]*G652</f>
        <v>262722.3</v>
      </c>
    </row>
    <row r="653" spans="2:9" ht="15.75" customHeight="1">
      <c r="B653" s="2"/>
      <c r="C653" s="28">
        <v>659</v>
      </c>
      <c r="D653" s="3">
        <v>153650182</v>
      </c>
      <c r="E653" s="7" t="s">
        <v>660</v>
      </c>
      <c r="F653" s="4" t="s">
        <v>12</v>
      </c>
      <c r="G653" s="8">
        <v>27288.14</v>
      </c>
      <c r="H653" s="3">
        <v>10</v>
      </c>
      <c r="I653" s="9">
        <f>Tabla133[[#This Row],[FISICO]]*G653</f>
        <v>272881.40000000002</v>
      </c>
    </row>
    <row r="654" spans="2:9" ht="15.75" customHeight="1">
      <c r="B654" s="2"/>
      <c r="C654" s="28">
        <v>661</v>
      </c>
      <c r="D654" s="3">
        <v>103657282</v>
      </c>
      <c r="E654" s="7" t="s">
        <v>661</v>
      </c>
      <c r="F654" s="4" t="s">
        <v>12</v>
      </c>
      <c r="G654" s="8">
        <v>23050.85</v>
      </c>
      <c r="H654" s="3">
        <v>20</v>
      </c>
      <c r="I654" s="9">
        <f>Tabla133[[#This Row],[FISICO]]*G654</f>
        <v>461017</v>
      </c>
    </row>
    <row r="655" spans="2:9" ht="15.75" customHeight="1">
      <c r="B655" s="2"/>
      <c r="C655" s="28">
        <v>663</v>
      </c>
      <c r="D655" s="3">
        <v>103658074</v>
      </c>
      <c r="E655" s="7" t="s">
        <v>662</v>
      </c>
      <c r="F655" s="4" t="s">
        <v>12</v>
      </c>
      <c r="G655" s="8">
        <v>28559.32</v>
      </c>
      <c r="H655" s="3">
        <v>15</v>
      </c>
      <c r="I655" s="9">
        <f>Tabla133[[#This Row],[FISICO]]*G655</f>
        <v>428389.8</v>
      </c>
    </row>
    <row r="656" spans="2:9" ht="15.75" customHeight="1">
      <c r="B656" s="2"/>
      <c r="C656" s="28">
        <v>664</v>
      </c>
      <c r="D656" s="3">
        <v>103658073</v>
      </c>
      <c r="E656" s="7" t="s">
        <v>663</v>
      </c>
      <c r="F656" s="4" t="s">
        <v>12</v>
      </c>
      <c r="G656" s="8">
        <v>28813.56</v>
      </c>
      <c r="H656" s="3">
        <v>15</v>
      </c>
      <c r="I656" s="9">
        <f>Tabla133[[#This Row],[FISICO]]*G656</f>
        <v>432203.4</v>
      </c>
    </row>
    <row r="657" spans="2:9" ht="15.75" customHeight="1">
      <c r="B657" s="2"/>
      <c r="C657" s="28">
        <v>665</v>
      </c>
      <c r="D657" s="3">
        <v>103657196</v>
      </c>
      <c r="E657" s="7" t="s">
        <v>664</v>
      </c>
      <c r="F657" s="4" t="s">
        <v>12</v>
      </c>
      <c r="G657" s="8">
        <v>23559.32</v>
      </c>
      <c r="H657" s="3">
        <v>21</v>
      </c>
      <c r="I657" s="9">
        <f>Tabla133[[#This Row],[FISICO]]*G657</f>
        <v>494745.72</v>
      </c>
    </row>
    <row r="658" spans="2:9" ht="15.95" customHeight="1">
      <c r="B658" s="2"/>
      <c r="C658" s="28">
        <v>667</v>
      </c>
      <c r="D658" s="3">
        <v>103653581</v>
      </c>
      <c r="E658" s="7" t="s">
        <v>665</v>
      </c>
      <c r="F658" s="4" t="s">
        <v>12</v>
      </c>
      <c r="G658" s="8">
        <v>4259.59</v>
      </c>
      <c r="H658" s="3">
        <v>100</v>
      </c>
      <c r="I658" s="9">
        <f>Tabla133[[#This Row],[FISICO]]*G658</f>
        <v>425959</v>
      </c>
    </row>
    <row r="659" spans="2:9" ht="15.95" customHeight="1">
      <c r="B659" s="2"/>
      <c r="C659" s="28">
        <v>668</v>
      </c>
      <c r="D659" s="3">
        <v>153650573</v>
      </c>
      <c r="E659" s="7" t="s">
        <v>666</v>
      </c>
      <c r="F659" s="4" t="s">
        <v>12</v>
      </c>
      <c r="G659" s="8">
        <v>10400</v>
      </c>
      <c r="H659" s="3">
        <v>20</v>
      </c>
      <c r="I659" s="9">
        <f>Tabla133[[#This Row],[FISICO]]*G659</f>
        <v>208000</v>
      </c>
    </row>
    <row r="660" spans="2:9" ht="15.95" customHeight="1">
      <c r="B660" s="2"/>
      <c r="C660" s="28">
        <v>669</v>
      </c>
      <c r="D660" s="3">
        <v>153650574</v>
      </c>
      <c r="E660" s="7" t="s">
        <v>667</v>
      </c>
      <c r="F660" s="4" t="s">
        <v>12</v>
      </c>
      <c r="G660" s="8">
        <v>12000</v>
      </c>
      <c r="H660" s="3">
        <v>30</v>
      </c>
      <c r="I660" s="9">
        <f>Tabla133[[#This Row],[FISICO]]*G660</f>
        <v>360000</v>
      </c>
    </row>
    <row r="661" spans="2:9" ht="15.95" customHeight="1">
      <c r="B661" s="2"/>
      <c r="C661" s="28">
        <v>670</v>
      </c>
      <c r="D661" s="3">
        <v>153650588</v>
      </c>
      <c r="E661" s="7" t="s">
        <v>668</v>
      </c>
      <c r="F661" s="4" t="s">
        <v>12</v>
      </c>
      <c r="G661" s="8">
        <v>4491.53</v>
      </c>
      <c r="H661" s="3">
        <v>50</v>
      </c>
      <c r="I661" s="9">
        <f>Tabla133[[#This Row],[FISICO]]*G661</f>
        <v>224576.5</v>
      </c>
    </row>
    <row r="662" spans="2:9" ht="15.95" customHeight="1">
      <c r="B662" s="2"/>
      <c r="C662" s="28">
        <v>673</v>
      </c>
      <c r="D662" s="3">
        <v>103654480</v>
      </c>
      <c r="E662" s="7" t="s">
        <v>669</v>
      </c>
      <c r="F662" s="4" t="s">
        <v>12</v>
      </c>
      <c r="G662" s="8">
        <v>28728.81</v>
      </c>
      <c r="H662" s="3">
        <v>54</v>
      </c>
      <c r="I662" s="9">
        <f>Tabla133[[#This Row],[FISICO]]*G662</f>
        <v>1551355.74</v>
      </c>
    </row>
    <row r="663" spans="2:9" ht="15.95" customHeight="1">
      <c r="B663" s="2"/>
      <c r="C663" s="28">
        <v>675</v>
      </c>
      <c r="D663" s="3">
        <v>103651179</v>
      </c>
      <c r="E663" s="7" t="s">
        <v>670</v>
      </c>
      <c r="F663" s="4" t="s">
        <v>12</v>
      </c>
      <c r="G663" s="8">
        <v>160</v>
      </c>
      <c r="H663" s="3">
        <v>31</v>
      </c>
      <c r="I663" s="9">
        <f>Tabla133[[#This Row],[FISICO]]*G663</f>
        <v>4960</v>
      </c>
    </row>
    <row r="664" spans="2:9" ht="15.95" customHeight="1">
      <c r="B664" s="2"/>
      <c r="C664" s="28">
        <v>676</v>
      </c>
      <c r="D664" s="3">
        <v>103652698</v>
      </c>
      <c r="E664" s="7" t="s">
        <v>671</v>
      </c>
      <c r="F664" s="4" t="s">
        <v>12</v>
      </c>
      <c r="G664" s="8">
        <v>10508.47</v>
      </c>
      <c r="H664" s="3">
        <v>105</v>
      </c>
      <c r="I664" s="9">
        <f>Tabla133[[#This Row],[FISICO]]*G664</f>
        <v>1103389.3499999999</v>
      </c>
    </row>
    <row r="665" spans="2:9" ht="15.95" customHeight="1">
      <c r="B665" s="2"/>
      <c r="C665" s="28">
        <v>677</v>
      </c>
      <c r="D665" s="3">
        <v>103961321</v>
      </c>
      <c r="E665" s="7" t="s">
        <v>672</v>
      </c>
      <c r="F665" s="4" t="s">
        <v>12</v>
      </c>
      <c r="G665" s="8">
        <v>7650.18</v>
      </c>
      <c r="H665" s="3">
        <v>22</v>
      </c>
      <c r="I665" s="9">
        <f>Tabla133[[#This Row],[FISICO]]*G665</f>
        <v>168303.96000000002</v>
      </c>
    </row>
    <row r="666" spans="2:9" ht="15.95" customHeight="1">
      <c r="B666" s="2"/>
      <c r="C666" s="28">
        <v>678</v>
      </c>
      <c r="D666" s="3">
        <v>103652290</v>
      </c>
      <c r="E666" s="7" t="s">
        <v>673</v>
      </c>
      <c r="F666" s="4" t="s">
        <v>12</v>
      </c>
      <c r="G666" s="8">
        <v>8623.85</v>
      </c>
      <c r="H666" s="3">
        <v>6</v>
      </c>
      <c r="I666" s="9">
        <f>Tabla133[[#This Row],[FISICO]]*G666</f>
        <v>51743.100000000006</v>
      </c>
    </row>
    <row r="667" spans="2:9" ht="15.95" customHeight="1">
      <c r="B667" s="2"/>
      <c r="C667" s="28">
        <v>681</v>
      </c>
      <c r="D667" s="3">
        <v>103652358</v>
      </c>
      <c r="E667" s="7" t="s">
        <v>674</v>
      </c>
      <c r="F667" s="4" t="s">
        <v>12</v>
      </c>
      <c r="G667" s="8">
        <v>46368</v>
      </c>
      <c r="H667" s="3">
        <v>20</v>
      </c>
      <c r="I667" s="9">
        <f>Tabla133[[#This Row],[FISICO]]*G667</f>
        <v>927360</v>
      </c>
    </row>
    <row r="668" spans="2:9" ht="15.95" customHeight="1">
      <c r="B668" s="2"/>
      <c r="C668" s="28">
        <v>682</v>
      </c>
      <c r="D668" s="3">
        <v>103962303</v>
      </c>
      <c r="E668" s="7" t="s">
        <v>675</v>
      </c>
      <c r="F668" s="4" t="s">
        <v>12</v>
      </c>
      <c r="G668" s="8">
        <v>7203.38</v>
      </c>
      <c r="H668" s="3">
        <v>79</v>
      </c>
      <c r="I668" s="9">
        <f>Tabla133[[#This Row],[FISICO]]*G668</f>
        <v>569067.02</v>
      </c>
    </row>
    <row r="669" spans="2:9" ht="15.95" customHeight="1">
      <c r="B669" s="2"/>
      <c r="C669" s="28">
        <v>683</v>
      </c>
      <c r="D669" s="3">
        <v>103654064</v>
      </c>
      <c r="E669" s="7" t="s">
        <v>676</v>
      </c>
      <c r="F669" s="4" t="s">
        <v>12</v>
      </c>
      <c r="G669" s="8">
        <v>1044.31</v>
      </c>
      <c r="H669" s="3">
        <v>32</v>
      </c>
      <c r="I669" s="9">
        <f>Tabla133[[#This Row],[FISICO]]*G669</f>
        <v>33417.919999999998</v>
      </c>
    </row>
    <row r="670" spans="2:9" ht="15.95" customHeight="1">
      <c r="B670" s="2"/>
      <c r="C670" s="28">
        <v>686</v>
      </c>
      <c r="D670" s="3">
        <v>103650824</v>
      </c>
      <c r="E670" s="7" t="s">
        <v>677</v>
      </c>
      <c r="F670" s="4" t="s">
        <v>12</v>
      </c>
      <c r="G670" s="8">
        <v>27600</v>
      </c>
      <c r="H670" s="3">
        <v>9</v>
      </c>
      <c r="I670" s="9">
        <f>Tabla133[[#This Row],[FISICO]]*G670</f>
        <v>248400</v>
      </c>
    </row>
    <row r="671" spans="2:9" ht="15.95" customHeight="1">
      <c r="B671" s="2"/>
      <c r="C671" s="28">
        <v>687</v>
      </c>
      <c r="D671" s="3">
        <v>103654670</v>
      </c>
      <c r="E671" s="7" t="s">
        <v>678</v>
      </c>
      <c r="F671" s="4" t="s">
        <v>12</v>
      </c>
      <c r="G671" s="8">
        <v>28669.83</v>
      </c>
      <c r="H671" s="3">
        <v>24</v>
      </c>
      <c r="I671" s="9">
        <f>Tabla133[[#This Row],[FISICO]]*G671</f>
        <v>688075.92</v>
      </c>
    </row>
    <row r="672" spans="2:9" ht="15.95" customHeight="1">
      <c r="B672" s="2"/>
      <c r="C672" s="28">
        <v>688</v>
      </c>
      <c r="D672" s="3">
        <v>103650780</v>
      </c>
      <c r="E672" s="7" t="s">
        <v>679</v>
      </c>
      <c r="F672" s="4" t="s">
        <v>12</v>
      </c>
      <c r="G672" s="8">
        <v>27600</v>
      </c>
      <c r="H672" s="3">
        <v>8</v>
      </c>
      <c r="I672" s="9">
        <f>Tabla133[[#This Row],[FISICO]]*G672</f>
        <v>220800</v>
      </c>
    </row>
    <row r="673" spans="2:9" ht="15.95" customHeight="1">
      <c r="B673" s="2"/>
      <c r="C673" s="28">
        <v>689</v>
      </c>
      <c r="D673" s="3">
        <v>103654669</v>
      </c>
      <c r="E673" s="7" t="s">
        <v>680</v>
      </c>
      <c r="F673" s="4" t="s">
        <v>12</v>
      </c>
      <c r="G673" s="8">
        <v>29661</v>
      </c>
      <c r="H673" s="3">
        <v>23</v>
      </c>
      <c r="I673" s="9">
        <f>Tabla133[[#This Row],[FISICO]]*G673</f>
        <v>682203</v>
      </c>
    </row>
    <row r="674" spans="2:9" ht="15.95" customHeight="1">
      <c r="B674" s="2"/>
      <c r="C674" s="28">
        <v>690</v>
      </c>
      <c r="D674" s="3">
        <v>103551403</v>
      </c>
      <c r="E674" s="7" t="s">
        <v>681</v>
      </c>
      <c r="F674" s="4" t="s">
        <v>12</v>
      </c>
      <c r="G674" s="8">
        <v>3500</v>
      </c>
      <c r="H674" s="3">
        <v>47</v>
      </c>
      <c r="I674" s="9">
        <f>Tabla133[[#This Row],[FISICO]]*G674</f>
        <v>164500</v>
      </c>
    </row>
    <row r="675" spans="2:9" ht="15.95" customHeight="1">
      <c r="B675" s="2"/>
      <c r="C675" s="28">
        <v>691</v>
      </c>
      <c r="D675" s="3">
        <v>103422297</v>
      </c>
      <c r="E675" s="7" t="s">
        <v>682</v>
      </c>
      <c r="F675" s="4" t="s">
        <v>12</v>
      </c>
      <c r="G675" s="8">
        <v>16737.3</v>
      </c>
      <c r="H675" s="3">
        <v>4</v>
      </c>
      <c r="I675" s="9">
        <f>Tabla133[[#This Row],[FISICO]]*G675</f>
        <v>66949.2</v>
      </c>
    </row>
    <row r="676" spans="2:9" ht="15.95" customHeight="1">
      <c r="B676" s="2"/>
      <c r="C676" s="28">
        <v>692</v>
      </c>
      <c r="D676" s="3">
        <v>103655066</v>
      </c>
      <c r="E676" s="7" t="s">
        <v>683</v>
      </c>
      <c r="F676" s="4" t="s">
        <v>45</v>
      </c>
      <c r="G676" s="8">
        <v>3850</v>
      </c>
      <c r="H676" s="3">
        <v>12</v>
      </c>
      <c r="I676" s="9">
        <f>Tabla133[[#This Row],[FISICO]]*G676</f>
        <v>46200</v>
      </c>
    </row>
    <row r="677" spans="2:9" ht="15.95" customHeight="1">
      <c r="B677" s="2"/>
      <c r="C677" s="28">
        <v>693</v>
      </c>
      <c r="D677" s="3">
        <v>103657889</v>
      </c>
      <c r="E677" s="7" t="s">
        <v>684</v>
      </c>
      <c r="F677" s="4" t="s">
        <v>12</v>
      </c>
      <c r="G677" s="8">
        <v>1600</v>
      </c>
      <c r="H677" s="3">
        <v>1</v>
      </c>
      <c r="I677" s="9">
        <f>Tabla133[[#This Row],[FISICO]]*G677</f>
        <v>1600</v>
      </c>
    </row>
    <row r="678" spans="2:9" ht="15.95" customHeight="1">
      <c r="B678" s="2"/>
      <c r="C678" s="28">
        <v>694</v>
      </c>
      <c r="D678" s="3">
        <v>103653294</v>
      </c>
      <c r="E678" s="7" t="s">
        <v>685</v>
      </c>
      <c r="F678" s="4" t="s">
        <v>12</v>
      </c>
      <c r="G678" s="8">
        <v>3088.95</v>
      </c>
      <c r="H678" s="3">
        <v>23</v>
      </c>
      <c r="I678" s="9">
        <f>Tabla133[[#This Row],[FISICO]]*G678</f>
        <v>71045.849999999991</v>
      </c>
    </row>
    <row r="679" spans="2:9" ht="15.95" customHeight="1">
      <c r="B679" s="19"/>
      <c r="C679" s="28" t="s">
        <v>686</v>
      </c>
      <c r="D679" s="3">
        <v>103413020</v>
      </c>
      <c r="E679" s="7" t="s">
        <v>687</v>
      </c>
      <c r="F679" s="4" t="s">
        <v>12</v>
      </c>
      <c r="G679" s="8">
        <v>55096.81</v>
      </c>
      <c r="H679" s="10">
        <v>100</v>
      </c>
      <c r="I679" s="9">
        <f>Tabla133[[#This Row],[FISICO]]*G679</f>
        <v>5509681</v>
      </c>
    </row>
    <row r="680" spans="2:9" ht="15.95" customHeight="1">
      <c r="B680" s="19"/>
      <c r="C680" s="28" t="s">
        <v>686</v>
      </c>
      <c r="D680" s="3">
        <v>103961290</v>
      </c>
      <c r="E680" s="7" t="s">
        <v>688</v>
      </c>
      <c r="F680" s="4" t="s">
        <v>12</v>
      </c>
      <c r="G680" s="8">
        <v>14000</v>
      </c>
      <c r="H680" s="10">
        <v>350</v>
      </c>
      <c r="I680" s="9">
        <f>Tabla133[[#This Row],[FISICO]]*G680</f>
        <v>4900000</v>
      </c>
    </row>
    <row r="681" spans="2:9" ht="15.95" customHeight="1">
      <c r="B681" s="19"/>
      <c r="C681" s="28" t="s">
        <v>686</v>
      </c>
      <c r="D681" s="3">
        <v>103542355</v>
      </c>
      <c r="E681" s="7" t="s">
        <v>689</v>
      </c>
      <c r="F681" s="4" t="s">
        <v>12</v>
      </c>
      <c r="G681" s="8">
        <v>12700</v>
      </c>
      <c r="H681" s="10">
        <v>34</v>
      </c>
      <c r="I681" s="9">
        <f>Tabla133[[#This Row],[FISICO]]*G681</f>
        <v>431800</v>
      </c>
    </row>
    <row r="682" spans="2:9" ht="15.95" customHeight="1">
      <c r="B682" s="19"/>
      <c r="C682" s="28" t="s">
        <v>686</v>
      </c>
      <c r="D682" s="3">
        <v>103657871</v>
      </c>
      <c r="E682" s="7" t="s">
        <v>690</v>
      </c>
      <c r="F682" s="4" t="s">
        <v>12</v>
      </c>
      <c r="G682" s="8">
        <v>39900</v>
      </c>
      <c r="H682" s="10">
        <v>10</v>
      </c>
      <c r="I682" s="9">
        <f>Tabla133[[#This Row],[FISICO]]*G682</f>
        <v>399000</v>
      </c>
    </row>
    <row r="683" spans="2:9" ht="15.95" customHeight="1">
      <c r="B683" s="19"/>
      <c r="C683" s="28" t="s">
        <v>686</v>
      </c>
      <c r="D683" s="3">
        <v>103658012</v>
      </c>
      <c r="E683" s="7" t="s">
        <v>691</v>
      </c>
      <c r="F683" s="4" t="s">
        <v>12</v>
      </c>
      <c r="G683" s="8">
        <v>15800</v>
      </c>
      <c r="H683" s="10">
        <v>81</v>
      </c>
      <c r="I683" s="9">
        <f>Tabla133[[#This Row],[FISICO]]*G683</f>
        <v>1279800</v>
      </c>
    </row>
    <row r="684" spans="2:9" ht="15.95" customHeight="1">
      <c r="B684" s="19"/>
      <c r="C684" s="28" t="s">
        <v>686</v>
      </c>
      <c r="D684" s="3">
        <v>153650422</v>
      </c>
      <c r="E684" s="7" t="s">
        <v>692</v>
      </c>
      <c r="F684" s="4" t="s">
        <v>12</v>
      </c>
      <c r="G684" s="8">
        <v>9915.25</v>
      </c>
      <c r="H684" s="10">
        <v>50</v>
      </c>
      <c r="I684" s="9">
        <f>Tabla133[[#This Row],[FISICO]]*G684</f>
        <v>495762.5</v>
      </c>
    </row>
    <row r="685" spans="2:9" ht="15.95" customHeight="1">
      <c r="B685" s="19"/>
      <c r="C685" s="28" t="s">
        <v>686</v>
      </c>
      <c r="D685" s="3">
        <v>153650538</v>
      </c>
      <c r="E685" s="7" t="s">
        <v>693</v>
      </c>
      <c r="F685" s="4" t="s">
        <v>12</v>
      </c>
      <c r="G685" s="8">
        <v>11695.2</v>
      </c>
      <c r="H685" s="10">
        <v>60</v>
      </c>
      <c r="I685" s="9">
        <f>Tabla133[[#This Row],[FISICO]]*G685</f>
        <v>701712</v>
      </c>
    </row>
    <row r="686" spans="2:9" ht="15.95" customHeight="1">
      <c r="B686" s="19"/>
      <c r="C686" s="28" t="s">
        <v>686</v>
      </c>
      <c r="D686" s="3">
        <v>103657865</v>
      </c>
      <c r="E686" s="7" t="s">
        <v>694</v>
      </c>
      <c r="F686" s="4" t="s">
        <v>12</v>
      </c>
      <c r="G686" s="8">
        <v>8644.07</v>
      </c>
      <c r="H686" s="10">
        <v>200</v>
      </c>
      <c r="I686" s="9">
        <f>Tabla133[[#This Row],[FISICO]]*G686</f>
        <v>1728814</v>
      </c>
    </row>
    <row r="687" spans="2:9" ht="15.95" customHeight="1">
      <c r="B687" s="19"/>
      <c r="C687" s="28" t="s">
        <v>686</v>
      </c>
      <c r="D687" s="3">
        <v>103657870</v>
      </c>
      <c r="E687" s="7" t="s">
        <v>695</v>
      </c>
      <c r="F687" s="4" t="s">
        <v>12</v>
      </c>
      <c r="G687" s="8">
        <v>27118.639999999999</v>
      </c>
      <c r="H687" s="10">
        <v>25</v>
      </c>
      <c r="I687" s="9">
        <f>Tabla133[[#This Row],[FISICO]]*G687</f>
        <v>677966</v>
      </c>
    </row>
    <row r="688" spans="2:9" ht="15.95" customHeight="1">
      <c r="B688" s="19"/>
      <c r="C688" s="28" t="s">
        <v>686</v>
      </c>
      <c r="D688" s="3">
        <v>103652228</v>
      </c>
      <c r="E688" s="7" t="s">
        <v>696</v>
      </c>
      <c r="F688" s="4" t="s">
        <v>12</v>
      </c>
      <c r="G688" s="8">
        <v>7092</v>
      </c>
      <c r="H688" s="10">
        <v>4</v>
      </c>
      <c r="I688" s="9">
        <f>Tabla133[[#This Row],[FISICO]]*G688</f>
        <v>28368</v>
      </c>
    </row>
    <row r="689" spans="2:9" ht="15.95" customHeight="1">
      <c r="B689" s="19"/>
      <c r="C689" s="28" t="s">
        <v>686</v>
      </c>
      <c r="D689" s="3">
        <v>103656717</v>
      </c>
      <c r="E689" s="7" t="s">
        <v>697</v>
      </c>
      <c r="F689" s="4" t="s">
        <v>12</v>
      </c>
      <c r="G689" s="8">
        <v>8044</v>
      </c>
      <c r="H689" s="10">
        <v>25</v>
      </c>
      <c r="I689" s="9">
        <f>Tabla133[[#This Row],[FISICO]]*G689</f>
        <v>201100</v>
      </c>
    </row>
    <row r="690" spans="2:9" ht="15.95" customHeight="1">
      <c r="B690" s="19"/>
      <c r="C690" s="28" t="s">
        <v>686</v>
      </c>
      <c r="D690" s="3">
        <v>103411410</v>
      </c>
      <c r="E690" s="7" t="s">
        <v>698</v>
      </c>
      <c r="F690" s="4" t="s">
        <v>12</v>
      </c>
      <c r="G690" s="8">
        <v>156</v>
      </c>
      <c r="H690" s="10">
        <v>4500</v>
      </c>
      <c r="I690" s="9">
        <f>Tabla133[[#This Row],[FISICO]]*G690</f>
        <v>702000</v>
      </c>
    </row>
    <row r="691" spans="2:9" ht="15.95" customHeight="1">
      <c r="B691" s="19"/>
      <c r="C691" s="28" t="s">
        <v>686</v>
      </c>
      <c r="D691" s="3">
        <v>103423035</v>
      </c>
      <c r="E691" s="7" t="s">
        <v>699</v>
      </c>
      <c r="F691" s="4" t="s">
        <v>700</v>
      </c>
      <c r="G691" s="8">
        <v>25642.65</v>
      </c>
      <c r="H691" s="10">
        <v>30</v>
      </c>
      <c r="I691" s="9">
        <f>Tabla133[[#This Row],[FISICO]]*G691</f>
        <v>769279.5</v>
      </c>
    </row>
    <row r="692" spans="2:9" ht="15.95" customHeight="1">
      <c r="B692" s="19"/>
      <c r="C692" s="28" t="s">
        <v>686</v>
      </c>
      <c r="D692" s="3">
        <v>103413002</v>
      </c>
      <c r="E692" s="7" t="s">
        <v>701</v>
      </c>
      <c r="F692" s="4" t="s">
        <v>700</v>
      </c>
      <c r="G692" s="8">
        <v>31167.35</v>
      </c>
      <c r="H692" s="10">
        <v>56</v>
      </c>
      <c r="I692" s="9">
        <f>Tabla133[[#This Row],[FISICO]]*G692</f>
        <v>1745371.5999999999</v>
      </c>
    </row>
    <row r="693" spans="2:9" ht="15.95" customHeight="1">
      <c r="B693" s="19"/>
      <c r="C693" s="28" t="s">
        <v>686</v>
      </c>
      <c r="D693" s="3">
        <v>103654713</v>
      </c>
      <c r="E693" s="7" t="s">
        <v>702</v>
      </c>
      <c r="F693" s="4" t="s">
        <v>12</v>
      </c>
      <c r="G693" s="8">
        <v>20847.46</v>
      </c>
      <c r="H693" s="10">
        <v>30</v>
      </c>
      <c r="I693" s="9">
        <f>Tabla133[[#This Row],[FISICO]]*G693</f>
        <v>625423.79999999993</v>
      </c>
    </row>
    <row r="694" spans="2:9" ht="15.95" customHeight="1">
      <c r="B694" s="19"/>
      <c r="C694" s="28" t="s">
        <v>686</v>
      </c>
      <c r="D694" s="3">
        <v>103656363</v>
      </c>
      <c r="E694" s="7" t="s">
        <v>703</v>
      </c>
      <c r="F694" s="4" t="s">
        <v>12</v>
      </c>
      <c r="G694" s="8">
        <v>18432.2</v>
      </c>
      <c r="H694" s="10">
        <v>20</v>
      </c>
      <c r="I694" s="9">
        <f>Tabla133[[#This Row],[FISICO]]*G694</f>
        <v>368644</v>
      </c>
    </row>
    <row r="695" spans="2:9" ht="15.95" customHeight="1">
      <c r="B695" s="19"/>
      <c r="C695" s="28" t="s">
        <v>686</v>
      </c>
      <c r="D695" s="3">
        <v>103656386</v>
      </c>
      <c r="E695" s="7" t="s">
        <v>704</v>
      </c>
      <c r="F695" s="4" t="s">
        <v>12</v>
      </c>
      <c r="G695" s="8">
        <v>7033.9</v>
      </c>
      <c r="H695" s="10">
        <v>10</v>
      </c>
      <c r="I695" s="9">
        <f>Tabla133[[#This Row],[FISICO]]*G695</f>
        <v>70339</v>
      </c>
    </row>
    <row r="696" spans="2:9" ht="15.95" customHeight="1">
      <c r="B696" s="19"/>
      <c r="C696" s="28" t="s">
        <v>686</v>
      </c>
      <c r="D696" s="3">
        <v>103658041</v>
      </c>
      <c r="E696" s="7" t="s">
        <v>705</v>
      </c>
      <c r="F696" s="4" t="s">
        <v>12</v>
      </c>
      <c r="G696" s="8">
        <v>27966.1</v>
      </c>
      <c r="H696" s="10">
        <v>25</v>
      </c>
      <c r="I696" s="9">
        <f>Tabla133[[#This Row],[FISICO]]*G696</f>
        <v>699152.5</v>
      </c>
    </row>
    <row r="697" spans="2:9" ht="15.95" customHeight="1">
      <c r="B697" s="19"/>
      <c r="C697" s="28" t="s">
        <v>686</v>
      </c>
      <c r="D697" s="3">
        <v>103654725</v>
      </c>
      <c r="E697" s="7" t="s">
        <v>706</v>
      </c>
      <c r="F697" s="4" t="s">
        <v>12</v>
      </c>
      <c r="G697" s="8">
        <v>7080.98</v>
      </c>
      <c r="H697" s="10">
        <v>25</v>
      </c>
      <c r="I697" s="9">
        <f>Tabla133[[#This Row],[FISICO]]*G697</f>
        <v>177024.5</v>
      </c>
    </row>
    <row r="698" spans="2:9" ht="15.95" customHeight="1">
      <c r="B698" s="19"/>
      <c r="C698" s="28" t="s">
        <v>686</v>
      </c>
      <c r="D698" s="3">
        <v>103653686</v>
      </c>
      <c r="E698" s="7" t="s">
        <v>707</v>
      </c>
      <c r="F698" s="4" t="s">
        <v>12</v>
      </c>
      <c r="G698" s="8">
        <v>26949.15</v>
      </c>
      <c r="H698" s="10">
        <v>16</v>
      </c>
      <c r="I698" s="9">
        <f>Tabla133[[#This Row],[FISICO]]*G698</f>
        <v>431186.4</v>
      </c>
    </row>
    <row r="699" spans="2:9" ht="15.95" customHeight="1">
      <c r="B699" s="19"/>
      <c r="C699" s="28" t="s">
        <v>686</v>
      </c>
      <c r="D699" s="3">
        <v>103961593</v>
      </c>
      <c r="E699" s="7" t="s">
        <v>708</v>
      </c>
      <c r="F699" s="4" t="s">
        <v>12</v>
      </c>
      <c r="G699" s="8">
        <v>14170.45</v>
      </c>
      <c r="H699" s="10">
        <v>136</v>
      </c>
      <c r="I699" s="9">
        <f>Tabla133[[#This Row],[FISICO]]*G699</f>
        <v>1927181.2000000002</v>
      </c>
    </row>
    <row r="700" spans="2:9" ht="15.95" customHeight="1">
      <c r="B700" s="19"/>
      <c r="C700" s="28" t="s">
        <v>686</v>
      </c>
      <c r="D700" s="3">
        <v>103654587</v>
      </c>
      <c r="E700" s="7" t="s">
        <v>709</v>
      </c>
      <c r="F700" s="4" t="s">
        <v>12</v>
      </c>
      <c r="G700" s="8">
        <v>489.29</v>
      </c>
      <c r="H700" s="10">
        <v>10</v>
      </c>
      <c r="I700" s="9">
        <f>Tabla133[[#This Row],[FISICO]]*G700</f>
        <v>4892.9000000000005</v>
      </c>
    </row>
    <row r="701" spans="2:9" ht="15.95" customHeight="1">
      <c r="B701" s="19"/>
      <c r="C701" s="28" t="s">
        <v>686</v>
      </c>
      <c r="D701" s="3">
        <v>103654124</v>
      </c>
      <c r="E701" s="7" t="s">
        <v>710</v>
      </c>
      <c r="F701" s="4" t="s">
        <v>12</v>
      </c>
      <c r="G701" s="8">
        <v>636</v>
      </c>
      <c r="H701" s="10">
        <v>10</v>
      </c>
      <c r="I701" s="9">
        <f>Tabla133[[#This Row],[FISICO]]*G701</f>
        <v>6360</v>
      </c>
    </row>
    <row r="702" spans="2:9" ht="15.95" customHeight="1">
      <c r="B702" s="19"/>
      <c r="C702" s="28" t="s">
        <v>686</v>
      </c>
      <c r="D702" s="3">
        <v>103654474</v>
      </c>
      <c r="E702" s="7" t="s">
        <v>711</v>
      </c>
      <c r="F702" s="4" t="s">
        <v>12</v>
      </c>
      <c r="G702" s="8">
        <v>3024</v>
      </c>
      <c r="H702" s="10">
        <v>10</v>
      </c>
      <c r="I702" s="9">
        <f>Tabla133[[#This Row],[FISICO]]*G702</f>
        <v>30240</v>
      </c>
    </row>
    <row r="703" spans="2:9" ht="15.95" customHeight="1">
      <c r="B703" s="19"/>
      <c r="C703" s="28" t="s">
        <v>686</v>
      </c>
      <c r="D703" s="3">
        <v>103653582</v>
      </c>
      <c r="E703" s="7" t="s">
        <v>712</v>
      </c>
      <c r="F703" s="4" t="s">
        <v>12</v>
      </c>
      <c r="G703" s="8">
        <v>3705</v>
      </c>
      <c r="H703" s="10">
        <v>10</v>
      </c>
      <c r="I703" s="9">
        <f>Tabla133[[#This Row],[FISICO]]*G703</f>
        <v>37050</v>
      </c>
    </row>
    <row r="704" spans="2:9" ht="15.95" customHeight="1">
      <c r="B704" s="19"/>
      <c r="C704" s="28" t="s">
        <v>686</v>
      </c>
      <c r="D704" s="3">
        <v>103652050</v>
      </c>
      <c r="E704" s="7" t="s">
        <v>713</v>
      </c>
      <c r="F704" s="4" t="s">
        <v>12</v>
      </c>
      <c r="G704" s="8">
        <v>3240</v>
      </c>
      <c r="H704" s="10">
        <v>10</v>
      </c>
      <c r="I704" s="9">
        <f>Tabla133[[#This Row],[FISICO]]*G704</f>
        <v>32400</v>
      </c>
    </row>
    <row r="705" spans="2:9" ht="15.95" customHeight="1">
      <c r="B705" s="19"/>
      <c r="C705" s="28" t="s">
        <v>686</v>
      </c>
      <c r="D705" s="3">
        <v>103543018</v>
      </c>
      <c r="E705" s="7" t="s">
        <v>714</v>
      </c>
      <c r="F705" s="4" t="s">
        <v>12</v>
      </c>
      <c r="G705" s="8">
        <v>7120</v>
      </c>
      <c r="H705" s="10">
        <v>36</v>
      </c>
      <c r="I705" s="9">
        <f>Tabla133[[#This Row],[FISICO]]*G705</f>
        <v>256320</v>
      </c>
    </row>
    <row r="706" spans="2:9" ht="15.95" customHeight="1">
      <c r="B706" s="19"/>
      <c r="C706" s="28" t="s">
        <v>686</v>
      </c>
      <c r="D706" s="3">
        <v>103656808</v>
      </c>
      <c r="E706" s="7" t="s">
        <v>715</v>
      </c>
      <c r="F706" s="4" t="s">
        <v>12</v>
      </c>
      <c r="G706" s="8">
        <v>6875</v>
      </c>
      <c r="H706" s="10">
        <v>36</v>
      </c>
      <c r="I706" s="9">
        <f>Tabla133[[#This Row],[FISICO]]*G706</f>
        <v>247500</v>
      </c>
    </row>
    <row r="707" spans="2:9" ht="15.95" customHeight="1">
      <c r="B707" s="19"/>
      <c r="C707" s="28" t="s">
        <v>686</v>
      </c>
      <c r="D707" s="3">
        <v>103652052</v>
      </c>
      <c r="E707" s="7" t="s">
        <v>716</v>
      </c>
      <c r="F707" s="4" t="s">
        <v>12</v>
      </c>
      <c r="G707" s="8">
        <v>3800</v>
      </c>
      <c r="H707" s="10">
        <v>10</v>
      </c>
      <c r="I707" s="9">
        <f>Tabla133[[#This Row],[FISICO]]*G707</f>
        <v>38000</v>
      </c>
    </row>
    <row r="708" spans="2:9" ht="15.95" customHeight="1">
      <c r="B708" s="19"/>
      <c r="C708" s="28" t="s">
        <v>686</v>
      </c>
      <c r="D708" s="3">
        <v>103652051</v>
      </c>
      <c r="E708" s="7" t="s">
        <v>717</v>
      </c>
      <c r="F708" s="4" t="s">
        <v>12</v>
      </c>
      <c r="G708" s="8">
        <v>401</v>
      </c>
      <c r="H708" s="10">
        <v>10</v>
      </c>
      <c r="I708" s="9">
        <f>Tabla133[[#This Row],[FISICO]]*G708</f>
        <v>4010</v>
      </c>
    </row>
    <row r="709" spans="2:9" ht="15.95" customHeight="1">
      <c r="B709" s="19"/>
      <c r="C709" s="28" t="s">
        <v>686</v>
      </c>
      <c r="D709" s="3">
        <v>103653106</v>
      </c>
      <c r="E709" s="7" t="s">
        <v>718</v>
      </c>
      <c r="F709" s="4" t="s">
        <v>12</v>
      </c>
      <c r="G709" s="8">
        <v>550</v>
      </c>
      <c r="H709" s="10">
        <v>10</v>
      </c>
      <c r="I709" s="9">
        <f>Tabla133[[#This Row],[FISICO]]*G709</f>
        <v>5500</v>
      </c>
    </row>
    <row r="710" spans="2:9" ht="15.95" customHeight="1">
      <c r="B710" s="19"/>
      <c r="C710" s="28" t="s">
        <v>686</v>
      </c>
      <c r="D710" s="3">
        <v>103651359</v>
      </c>
      <c r="E710" s="7" t="s">
        <v>719</v>
      </c>
      <c r="F710" s="4" t="s">
        <v>12</v>
      </c>
      <c r="G710" s="8">
        <v>2344.98</v>
      </c>
      <c r="H710" s="10">
        <v>30</v>
      </c>
      <c r="I710" s="9">
        <f>Tabla133[[#This Row],[FISICO]]*G710</f>
        <v>70349.399999999994</v>
      </c>
    </row>
    <row r="711" spans="2:9" ht="15.95" customHeight="1">
      <c r="B711" s="19"/>
      <c r="C711" s="28" t="s">
        <v>686</v>
      </c>
      <c r="D711" s="3">
        <v>103659041</v>
      </c>
      <c r="E711" s="7" t="s">
        <v>720</v>
      </c>
      <c r="F711" s="4" t="s">
        <v>12</v>
      </c>
      <c r="G711" s="8">
        <v>4194.92</v>
      </c>
      <c r="H711" s="10">
        <v>50</v>
      </c>
      <c r="I711" s="9">
        <f>Tabla133[[#This Row],[FISICO]]*G711</f>
        <v>209746</v>
      </c>
    </row>
    <row r="712" spans="2:9" ht="15.95" customHeight="1">
      <c r="B712" s="19"/>
      <c r="C712" s="28" t="s">
        <v>686</v>
      </c>
      <c r="D712" s="3">
        <v>103651705</v>
      </c>
      <c r="E712" s="7" t="s">
        <v>721</v>
      </c>
      <c r="F712" s="4" t="s">
        <v>12</v>
      </c>
      <c r="G712" s="8">
        <v>3050.85</v>
      </c>
      <c r="H712" s="10">
        <v>180</v>
      </c>
      <c r="I712" s="9">
        <f>Tabla133[[#This Row],[FISICO]]*G712</f>
        <v>549153</v>
      </c>
    </row>
    <row r="713" spans="2:9" ht="15.95" customHeight="1">
      <c r="B713" s="19"/>
      <c r="C713" s="28" t="s">
        <v>686</v>
      </c>
      <c r="D713" s="3">
        <v>103543044</v>
      </c>
      <c r="E713" s="7" t="s">
        <v>722</v>
      </c>
      <c r="F713" s="4" t="s">
        <v>12</v>
      </c>
      <c r="G713" s="8">
        <v>4576.28</v>
      </c>
      <c r="H713" s="10">
        <v>20</v>
      </c>
      <c r="I713" s="9">
        <f>Tabla133[[#This Row],[FISICO]]*G713</f>
        <v>91525.599999999991</v>
      </c>
    </row>
    <row r="714" spans="2:9" ht="15.95" customHeight="1">
      <c r="B714" s="19"/>
      <c r="C714" s="28" t="s">
        <v>686</v>
      </c>
      <c r="D714" s="3">
        <v>103543071</v>
      </c>
      <c r="E714" s="7" t="s">
        <v>723</v>
      </c>
      <c r="F714" s="4" t="s">
        <v>12</v>
      </c>
      <c r="G714" s="8">
        <v>4379.12</v>
      </c>
      <c r="H714" s="10">
        <v>65</v>
      </c>
      <c r="I714" s="9">
        <f>Tabla133[[#This Row],[FISICO]]*G714</f>
        <v>284642.8</v>
      </c>
    </row>
    <row r="715" spans="2:9" ht="15.95" customHeight="1">
      <c r="B715" s="19"/>
      <c r="C715" s="28" t="s">
        <v>686</v>
      </c>
      <c r="D715" s="3">
        <v>153540010</v>
      </c>
      <c r="E715" s="7" t="s">
        <v>724</v>
      </c>
      <c r="F715" s="4" t="s">
        <v>12</v>
      </c>
      <c r="G715" s="8">
        <v>2738.83</v>
      </c>
      <c r="H715" s="10">
        <v>50</v>
      </c>
      <c r="I715" s="9">
        <f>Tabla133[[#This Row],[FISICO]]*G715</f>
        <v>136941.5</v>
      </c>
    </row>
    <row r="716" spans="2:9" ht="15.95" customHeight="1">
      <c r="B716" s="19"/>
      <c r="C716" s="28" t="s">
        <v>686</v>
      </c>
      <c r="D716" s="3">
        <v>103656425</v>
      </c>
      <c r="E716" s="7" t="s">
        <v>725</v>
      </c>
      <c r="F716" s="4" t="s">
        <v>12</v>
      </c>
      <c r="G716" s="8">
        <v>4423.7299999999996</v>
      </c>
      <c r="H716" s="10">
        <v>100</v>
      </c>
      <c r="I716" s="9">
        <f>Tabla133[[#This Row],[FISICO]]*G716</f>
        <v>442372.99999999994</v>
      </c>
    </row>
    <row r="717" spans="2:9" ht="15.95" customHeight="1">
      <c r="B717" s="19"/>
      <c r="C717" s="28" t="s">
        <v>686</v>
      </c>
      <c r="D717" s="3">
        <v>103659042</v>
      </c>
      <c r="E717" s="7" t="s">
        <v>726</v>
      </c>
      <c r="F717" s="4" t="s">
        <v>12</v>
      </c>
      <c r="G717" s="8">
        <v>5338.98</v>
      </c>
      <c r="H717" s="10">
        <v>80</v>
      </c>
      <c r="I717" s="9">
        <f>Tabla133[[#This Row],[FISICO]]*G717</f>
        <v>427118.39999999997</v>
      </c>
    </row>
    <row r="718" spans="2:9" ht="15.95" customHeight="1">
      <c r="B718" s="19"/>
      <c r="C718" s="28" t="s">
        <v>686</v>
      </c>
      <c r="D718" s="3">
        <v>103659043</v>
      </c>
      <c r="E718" s="7" t="s">
        <v>727</v>
      </c>
      <c r="F718" s="4" t="s">
        <v>12</v>
      </c>
      <c r="G718" s="8">
        <v>5338.98</v>
      </c>
      <c r="H718" s="10">
        <v>100</v>
      </c>
      <c r="I718" s="9">
        <f>Tabla133[[#This Row],[FISICO]]*G718</f>
        <v>533898</v>
      </c>
    </row>
    <row r="719" spans="2:9" ht="15.95" customHeight="1">
      <c r="B719" s="19"/>
      <c r="C719" s="28" t="s">
        <v>686</v>
      </c>
      <c r="D719" s="3">
        <v>153650075</v>
      </c>
      <c r="E719" s="7" t="s">
        <v>728</v>
      </c>
      <c r="F719" s="4" t="s">
        <v>12</v>
      </c>
      <c r="G719" s="8">
        <v>2927.88</v>
      </c>
      <c r="H719" s="10">
        <v>181</v>
      </c>
      <c r="I719" s="9">
        <f>Tabla133[[#This Row],[FISICO]]*G719</f>
        <v>529946.28</v>
      </c>
    </row>
    <row r="720" spans="2:9" ht="15.95" customHeight="1">
      <c r="B720" s="19"/>
      <c r="C720" s="28" t="s">
        <v>686</v>
      </c>
      <c r="D720" s="3">
        <v>153650391</v>
      </c>
      <c r="E720" s="7" t="s">
        <v>729</v>
      </c>
      <c r="F720" s="4" t="s">
        <v>12</v>
      </c>
      <c r="G720" s="8">
        <v>5023.3100000000004</v>
      </c>
      <c r="H720" s="10">
        <v>131</v>
      </c>
      <c r="I720" s="9">
        <f>Tabla133[[#This Row],[FISICO]]*G720</f>
        <v>658053.6100000001</v>
      </c>
    </row>
    <row r="721" spans="2:9" ht="15.95" customHeight="1">
      <c r="B721" s="19"/>
      <c r="C721" s="28" t="s">
        <v>686</v>
      </c>
      <c r="D721" s="3">
        <v>103650209</v>
      </c>
      <c r="E721" s="7" t="s">
        <v>730</v>
      </c>
      <c r="F721" s="4" t="s">
        <v>12</v>
      </c>
      <c r="G721" s="8">
        <v>3432.2</v>
      </c>
      <c r="H721" s="10">
        <v>100</v>
      </c>
      <c r="I721" s="9">
        <f>Tabla133[[#This Row],[FISICO]]*G721</f>
        <v>343220</v>
      </c>
    </row>
    <row r="722" spans="2:9" ht="15.95" customHeight="1">
      <c r="B722" s="19"/>
      <c r="C722" s="28" t="s">
        <v>686</v>
      </c>
      <c r="D722" s="3">
        <v>103658049</v>
      </c>
      <c r="E722" s="7" t="s">
        <v>731</v>
      </c>
      <c r="F722" s="4" t="s">
        <v>12</v>
      </c>
      <c r="G722" s="8">
        <v>10677.97</v>
      </c>
      <c r="H722" s="10">
        <v>191</v>
      </c>
      <c r="I722" s="9">
        <f>Tabla133[[#This Row],[FISICO]]*G722</f>
        <v>2039492.2699999998</v>
      </c>
    </row>
    <row r="723" spans="2:9" ht="15.95" customHeight="1">
      <c r="B723" s="19"/>
      <c r="C723" s="28" t="s">
        <v>686</v>
      </c>
      <c r="D723" s="3">
        <v>153650088</v>
      </c>
      <c r="E723" s="7" t="s">
        <v>732</v>
      </c>
      <c r="F723" s="4" t="s">
        <v>12</v>
      </c>
      <c r="G723" s="8">
        <v>1969.02</v>
      </c>
      <c r="H723" s="10">
        <v>250</v>
      </c>
      <c r="I723" s="9">
        <f>Tabla133[[#This Row],[FISICO]]*G723</f>
        <v>492255</v>
      </c>
    </row>
    <row r="724" spans="2:9" ht="15.95" customHeight="1">
      <c r="B724" s="19"/>
      <c r="C724" s="28" t="s">
        <v>686</v>
      </c>
      <c r="D724" s="3">
        <v>103650521</v>
      </c>
      <c r="E724" s="7" t="s">
        <v>733</v>
      </c>
      <c r="F724" s="4" t="s">
        <v>12</v>
      </c>
      <c r="G724" s="8">
        <v>1551.53</v>
      </c>
      <c r="H724" s="10">
        <v>200</v>
      </c>
      <c r="I724" s="9">
        <f>Tabla133[[#This Row],[FISICO]]*G724</f>
        <v>310306</v>
      </c>
    </row>
    <row r="725" spans="2:9" ht="15.95" customHeight="1">
      <c r="B725" s="19"/>
      <c r="C725" s="28" t="s">
        <v>686</v>
      </c>
      <c r="D725" s="3">
        <v>103658048</v>
      </c>
      <c r="E725" s="7" t="s">
        <v>734</v>
      </c>
      <c r="F725" s="4" t="s">
        <v>12</v>
      </c>
      <c r="G725" s="8">
        <v>1677.97</v>
      </c>
      <c r="H725" s="10">
        <v>185</v>
      </c>
      <c r="I725" s="9">
        <f>Tabla133[[#This Row],[FISICO]]*G725</f>
        <v>310424.45</v>
      </c>
    </row>
    <row r="726" spans="2:9" ht="15.95" customHeight="1">
      <c r="B726" s="19"/>
      <c r="C726" s="28" t="s">
        <v>686</v>
      </c>
      <c r="D726" s="3">
        <v>103658047</v>
      </c>
      <c r="E726" s="7" t="s">
        <v>735</v>
      </c>
      <c r="F726" s="4" t="s">
        <v>12</v>
      </c>
      <c r="G726" s="8">
        <v>1830.51</v>
      </c>
      <c r="H726" s="10">
        <v>200</v>
      </c>
      <c r="I726" s="9">
        <f>Tabla133[[#This Row],[FISICO]]*G726</f>
        <v>366102</v>
      </c>
    </row>
    <row r="727" spans="2:9" ht="15.95" customHeight="1">
      <c r="B727" s="19"/>
      <c r="C727" s="28" t="s">
        <v>686</v>
      </c>
      <c r="D727" s="3">
        <v>103658042</v>
      </c>
      <c r="E727" s="7" t="s">
        <v>736</v>
      </c>
      <c r="F727" s="4" t="s">
        <v>12</v>
      </c>
      <c r="G727" s="8">
        <v>4937.71</v>
      </c>
      <c r="H727" s="10">
        <v>228</v>
      </c>
      <c r="I727" s="9">
        <f>Tabla133[[#This Row],[FISICO]]*G727</f>
        <v>1125797.8800000001</v>
      </c>
    </row>
    <row r="728" spans="2:9" ht="15.95" customHeight="1">
      <c r="B728" s="19"/>
      <c r="C728" s="28" t="s">
        <v>686</v>
      </c>
      <c r="D728" s="3">
        <v>103656424</v>
      </c>
      <c r="E728" s="7" t="s">
        <v>737</v>
      </c>
      <c r="F728" s="4" t="s">
        <v>12</v>
      </c>
      <c r="G728" s="8">
        <v>5082.8599999999997</v>
      </c>
      <c r="H728" s="10">
        <v>134</v>
      </c>
      <c r="I728" s="9">
        <f>Tabla133[[#This Row],[FISICO]]*G728</f>
        <v>681103.24</v>
      </c>
    </row>
    <row r="729" spans="2:9" ht="15.95" customHeight="1">
      <c r="B729" s="19"/>
      <c r="C729" s="28" t="s">
        <v>686</v>
      </c>
      <c r="D729" s="3">
        <v>103654065</v>
      </c>
      <c r="E729" s="7" t="s">
        <v>738</v>
      </c>
      <c r="F729" s="4" t="s">
        <v>12</v>
      </c>
      <c r="G729" s="8">
        <v>4371.18</v>
      </c>
      <c r="H729" s="10">
        <v>102</v>
      </c>
      <c r="I729" s="9">
        <f>Tabla133[[#This Row],[FISICO]]*G729</f>
        <v>445860.36000000004</v>
      </c>
    </row>
    <row r="730" spans="2:9" ht="15.95" customHeight="1">
      <c r="B730" s="19"/>
      <c r="C730" s="28" t="s">
        <v>686</v>
      </c>
      <c r="D730" s="3">
        <v>103659044</v>
      </c>
      <c r="E730" s="7" t="s">
        <v>739</v>
      </c>
      <c r="F730" s="4" t="s">
        <v>12</v>
      </c>
      <c r="G730" s="8">
        <v>5338.98</v>
      </c>
      <c r="H730" s="10">
        <v>100</v>
      </c>
      <c r="I730" s="9">
        <f>Tabla133[[#This Row],[FISICO]]*G730</f>
        <v>533898</v>
      </c>
    </row>
    <row r="731" spans="2:9" ht="15.95" customHeight="1">
      <c r="B731" s="19"/>
      <c r="C731" s="28" t="s">
        <v>686</v>
      </c>
      <c r="D731" s="3">
        <v>103651704</v>
      </c>
      <c r="E731" s="7" t="s">
        <v>740</v>
      </c>
      <c r="F731" s="4" t="s">
        <v>12</v>
      </c>
      <c r="G731" s="8">
        <v>3067.31</v>
      </c>
      <c r="H731" s="10">
        <v>160</v>
      </c>
      <c r="I731" s="9">
        <f>Tabla133[[#This Row],[FISICO]]*G731</f>
        <v>490769.6</v>
      </c>
    </row>
    <row r="732" spans="2:9" ht="15.95" customHeight="1">
      <c r="B732" s="19"/>
      <c r="C732" s="28" t="s">
        <v>686</v>
      </c>
      <c r="D732" s="3">
        <v>103655845</v>
      </c>
      <c r="E732" s="7" t="s">
        <v>741</v>
      </c>
      <c r="F732" s="4" t="s">
        <v>12</v>
      </c>
      <c r="G732" s="8">
        <v>3088.98</v>
      </c>
      <c r="H732" s="10">
        <v>50</v>
      </c>
      <c r="I732" s="9">
        <f>Tabla133[[#This Row],[FISICO]]*G732</f>
        <v>154449</v>
      </c>
    </row>
    <row r="733" spans="2:9" ht="15.95" customHeight="1">
      <c r="B733" s="19"/>
      <c r="C733" s="28" t="s">
        <v>686</v>
      </c>
      <c r="D733" s="3">
        <v>103654711</v>
      </c>
      <c r="E733" s="7" t="s">
        <v>742</v>
      </c>
      <c r="F733" s="4" t="s">
        <v>12</v>
      </c>
      <c r="G733" s="8">
        <v>3126.07</v>
      </c>
      <c r="H733" s="10">
        <v>50</v>
      </c>
      <c r="I733" s="9">
        <f>Tabla133[[#This Row],[FISICO]]*G733</f>
        <v>156303.5</v>
      </c>
    </row>
    <row r="734" spans="2:9" ht="15.95" customHeight="1">
      <c r="B734" s="19"/>
      <c r="C734" s="28" t="s">
        <v>686</v>
      </c>
      <c r="D734" s="3">
        <v>103655846</v>
      </c>
      <c r="E734" s="7" t="s">
        <v>743</v>
      </c>
      <c r="F734" s="4" t="s">
        <v>12</v>
      </c>
      <c r="G734" s="8">
        <v>3655.13</v>
      </c>
      <c r="H734" s="10">
        <v>33</v>
      </c>
      <c r="I734" s="9">
        <f>Tabla133[[#This Row],[FISICO]]*G734</f>
        <v>120619.29000000001</v>
      </c>
    </row>
    <row r="735" spans="2:9" ht="15.95" customHeight="1">
      <c r="B735" s="19"/>
      <c r="C735" s="28" t="s">
        <v>686</v>
      </c>
      <c r="D735" s="3">
        <v>103652536</v>
      </c>
      <c r="E735" s="7" t="s">
        <v>744</v>
      </c>
      <c r="F735" s="4" t="s">
        <v>12</v>
      </c>
      <c r="G735" s="8">
        <v>4194.92</v>
      </c>
      <c r="H735" s="10">
        <v>20</v>
      </c>
      <c r="I735" s="9">
        <f>Tabla133[[#This Row],[FISICO]]*G735</f>
        <v>83898.4</v>
      </c>
    </row>
    <row r="736" spans="2:9" ht="15.95" customHeight="1">
      <c r="B736" s="19"/>
      <c r="C736" s="28" t="s">
        <v>686</v>
      </c>
      <c r="D736" s="3">
        <v>103654674</v>
      </c>
      <c r="E736" s="7" t="s">
        <v>745</v>
      </c>
      <c r="F736" s="4" t="s">
        <v>12</v>
      </c>
      <c r="G736" s="8">
        <v>3203.39</v>
      </c>
      <c r="H736" s="10">
        <v>50</v>
      </c>
      <c r="I736" s="9">
        <f>Tabla133[[#This Row],[FISICO]]*G736</f>
        <v>160169.5</v>
      </c>
    </row>
    <row r="737" spans="2:9" ht="15.95" customHeight="1">
      <c r="B737" s="19"/>
      <c r="C737" s="28" t="s">
        <v>686</v>
      </c>
      <c r="D737" s="3">
        <v>103656423</v>
      </c>
      <c r="E737" s="7" t="s">
        <v>746</v>
      </c>
      <c r="F737" s="4" t="s">
        <v>12</v>
      </c>
      <c r="G737" s="8">
        <v>61016.95</v>
      </c>
      <c r="H737" s="10">
        <v>11</v>
      </c>
      <c r="I737" s="9">
        <f>Tabla133[[#This Row],[FISICO]]*G737</f>
        <v>671186.45</v>
      </c>
    </row>
    <row r="738" spans="2:9" ht="15.95" customHeight="1">
      <c r="B738" s="19"/>
      <c r="C738" s="28" t="s">
        <v>686</v>
      </c>
      <c r="D738" s="3">
        <v>153650172</v>
      </c>
      <c r="E738" s="7" t="s">
        <v>747</v>
      </c>
      <c r="F738" s="4" t="s">
        <v>12</v>
      </c>
      <c r="G738" s="8">
        <v>37062.15</v>
      </c>
      <c r="H738" s="10">
        <v>45</v>
      </c>
      <c r="I738" s="9">
        <f>Tabla133[[#This Row],[FISICO]]*G738</f>
        <v>1667796.75</v>
      </c>
    </row>
    <row r="739" spans="2:9" ht="15.95" customHeight="1">
      <c r="B739" s="19"/>
      <c r="C739" s="28" t="s">
        <v>686</v>
      </c>
      <c r="D739" s="3">
        <v>103654780</v>
      </c>
      <c r="E739" s="7" t="s">
        <v>748</v>
      </c>
      <c r="F739" s="4" t="s">
        <v>12</v>
      </c>
      <c r="G739" s="8">
        <v>9514.01</v>
      </c>
      <c r="H739" s="10">
        <v>25</v>
      </c>
      <c r="I739" s="9">
        <f>Tabla133[[#This Row],[FISICO]]*G739</f>
        <v>237850.25</v>
      </c>
    </row>
    <row r="740" spans="2:9" ht="15.95" customHeight="1">
      <c r="B740" s="19"/>
      <c r="C740" s="28" t="s">
        <v>686</v>
      </c>
      <c r="D740" s="3">
        <v>103654779</v>
      </c>
      <c r="E740" s="7" t="s">
        <v>749</v>
      </c>
      <c r="F740" s="4" t="s">
        <v>12</v>
      </c>
      <c r="G740" s="8">
        <v>9513.2199999999993</v>
      </c>
      <c r="H740" s="10">
        <v>25</v>
      </c>
      <c r="I740" s="9">
        <f>Tabla133[[#This Row],[FISICO]]*G740</f>
        <v>237830.49999999997</v>
      </c>
    </row>
    <row r="741" spans="2:9" ht="15.95" customHeight="1">
      <c r="B741" s="19"/>
      <c r="C741" s="28" t="s">
        <v>686</v>
      </c>
      <c r="D741" s="3">
        <v>103659038</v>
      </c>
      <c r="E741" s="7" t="s">
        <v>750</v>
      </c>
      <c r="F741" s="4" t="s">
        <v>12</v>
      </c>
      <c r="G741" s="8">
        <v>6694.92</v>
      </c>
      <c r="H741" s="10">
        <v>50</v>
      </c>
      <c r="I741" s="9">
        <f>Tabla133[[#This Row],[FISICO]]*G741</f>
        <v>334746</v>
      </c>
    </row>
    <row r="742" spans="2:9" ht="15.95" customHeight="1">
      <c r="B742" s="19"/>
      <c r="C742" s="28" t="s">
        <v>686</v>
      </c>
      <c r="D742" s="3">
        <v>153650195</v>
      </c>
      <c r="E742" s="7" t="s">
        <v>751</v>
      </c>
      <c r="F742" s="4" t="s">
        <v>12</v>
      </c>
      <c r="G742" s="8">
        <v>31988.62</v>
      </c>
      <c r="H742" s="10">
        <v>50</v>
      </c>
      <c r="I742" s="9">
        <f>Tabla133[[#This Row],[FISICO]]*G742</f>
        <v>1599431</v>
      </c>
    </row>
    <row r="743" spans="2:9" ht="15.95" customHeight="1">
      <c r="B743" s="19"/>
      <c r="C743" s="28" t="s">
        <v>686</v>
      </c>
      <c r="D743" s="3">
        <v>153960033</v>
      </c>
      <c r="E743" s="7" t="s">
        <v>752</v>
      </c>
      <c r="F743" s="4" t="s">
        <v>12</v>
      </c>
      <c r="G743" s="8">
        <v>6101.69</v>
      </c>
      <c r="H743" s="10">
        <v>30</v>
      </c>
      <c r="I743" s="9">
        <f>Tabla133[[#This Row],[FISICO]]*G743</f>
        <v>183050.69999999998</v>
      </c>
    </row>
    <row r="744" spans="2:9" ht="15.95" customHeight="1">
      <c r="B744" s="19"/>
      <c r="C744" s="28" t="s">
        <v>686</v>
      </c>
      <c r="D744" s="3">
        <v>153650164</v>
      </c>
      <c r="E744" s="7" t="s">
        <v>753</v>
      </c>
      <c r="F744" s="4" t="s">
        <v>12</v>
      </c>
      <c r="G744" s="8">
        <v>4471.3999999999996</v>
      </c>
      <c r="H744" s="10">
        <v>60</v>
      </c>
      <c r="I744" s="9">
        <f>Tabla133[[#This Row],[FISICO]]*G744</f>
        <v>268284</v>
      </c>
    </row>
    <row r="745" spans="2:9" ht="15.95" customHeight="1">
      <c r="B745" s="19"/>
      <c r="C745" s="28" t="s">
        <v>686</v>
      </c>
      <c r="D745" s="3">
        <v>103654862</v>
      </c>
      <c r="E745" s="7" t="s">
        <v>754</v>
      </c>
      <c r="F745" s="4" t="s">
        <v>12</v>
      </c>
      <c r="G745" s="8">
        <v>39272.300000000003</v>
      </c>
      <c r="H745" s="10">
        <v>19</v>
      </c>
      <c r="I745" s="9">
        <f>Tabla133[[#This Row],[FISICO]]*G745</f>
        <v>746173.70000000007</v>
      </c>
    </row>
    <row r="746" spans="2:9" ht="15.95" customHeight="1">
      <c r="B746" s="19"/>
      <c r="C746" s="28" t="s">
        <v>686</v>
      </c>
      <c r="D746" s="3">
        <v>153650336</v>
      </c>
      <c r="E746" s="7" t="s">
        <v>755</v>
      </c>
      <c r="F746" s="4" t="s">
        <v>12</v>
      </c>
      <c r="G746" s="8">
        <v>35593.22</v>
      </c>
      <c r="H746" s="10">
        <v>15</v>
      </c>
      <c r="I746" s="9">
        <f>Tabla133[[#This Row],[FISICO]]*G746</f>
        <v>533898.30000000005</v>
      </c>
    </row>
    <row r="747" spans="2:9" ht="15.95" customHeight="1">
      <c r="B747" s="19"/>
      <c r="C747" s="28" t="s">
        <v>686</v>
      </c>
      <c r="D747" s="3">
        <v>153650086</v>
      </c>
      <c r="E747" s="7" t="s">
        <v>756</v>
      </c>
      <c r="F747" s="4" t="s">
        <v>12</v>
      </c>
      <c r="G747" s="8">
        <v>15048.41</v>
      </c>
      <c r="H747" s="10">
        <v>48</v>
      </c>
      <c r="I747" s="9">
        <f>Tabla133[[#This Row],[FISICO]]*G747</f>
        <v>722323.67999999993</v>
      </c>
    </row>
    <row r="748" spans="2:9" ht="15.95" customHeight="1">
      <c r="B748" s="19"/>
      <c r="C748" s="28" t="s">
        <v>686</v>
      </c>
      <c r="D748" s="3">
        <v>103658001</v>
      </c>
      <c r="E748" s="7" t="s">
        <v>757</v>
      </c>
      <c r="F748" s="4" t="s">
        <v>12</v>
      </c>
      <c r="G748" s="8">
        <v>33898.31</v>
      </c>
      <c r="H748" s="10">
        <v>5</v>
      </c>
      <c r="I748" s="9">
        <f>Tabla133[[#This Row],[FISICO]]*G748</f>
        <v>169491.55</v>
      </c>
    </row>
    <row r="749" spans="2:9" ht="15.95" customHeight="1">
      <c r="B749" s="19"/>
      <c r="C749" s="28" t="s">
        <v>686</v>
      </c>
      <c r="D749" s="3">
        <v>103654165</v>
      </c>
      <c r="E749" s="7" t="s">
        <v>758</v>
      </c>
      <c r="F749" s="4" t="s">
        <v>12</v>
      </c>
      <c r="G749" s="8">
        <v>31163.64</v>
      </c>
      <c r="H749" s="10">
        <v>9</v>
      </c>
      <c r="I749" s="9">
        <f>Tabla133[[#This Row],[FISICO]]*G749</f>
        <v>280472.76</v>
      </c>
    </row>
    <row r="750" spans="2:9" ht="15.95" customHeight="1">
      <c r="B750" s="19"/>
      <c r="C750" s="28" t="s">
        <v>686</v>
      </c>
      <c r="D750" s="3">
        <v>103962294</v>
      </c>
      <c r="E750" s="7" t="s">
        <v>759</v>
      </c>
      <c r="F750" s="4" t="s">
        <v>12</v>
      </c>
      <c r="G750" s="8">
        <v>275.42</v>
      </c>
      <c r="H750" s="10">
        <v>2996</v>
      </c>
      <c r="I750" s="9">
        <f>Tabla133[[#This Row],[FISICO]]*G750</f>
        <v>825158.32000000007</v>
      </c>
    </row>
    <row r="751" spans="2:9" ht="15.95" customHeight="1">
      <c r="B751" s="19"/>
      <c r="C751" s="28" t="s">
        <v>686</v>
      </c>
      <c r="D751" s="3">
        <v>103654772</v>
      </c>
      <c r="E751" s="7" t="s">
        <v>760</v>
      </c>
      <c r="F751" s="4" t="s">
        <v>12</v>
      </c>
      <c r="G751" s="8">
        <v>24237.29</v>
      </c>
      <c r="H751" s="10">
        <v>5</v>
      </c>
      <c r="I751" s="9">
        <f>Tabla133[[#This Row],[FISICO]]*G751</f>
        <v>121186.45000000001</v>
      </c>
    </row>
    <row r="752" spans="2:9" ht="15.95" customHeight="1">
      <c r="B752" s="19"/>
      <c r="C752" s="28" t="s">
        <v>686</v>
      </c>
      <c r="D752" s="3">
        <v>103654666</v>
      </c>
      <c r="E752" s="7" t="s">
        <v>761</v>
      </c>
      <c r="F752" s="4" t="s">
        <v>12</v>
      </c>
      <c r="G752" s="8">
        <v>6087.05</v>
      </c>
      <c r="H752" s="10">
        <v>100</v>
      </c>
      <c r="I752" s="9">
        <f>Tabla133[[#This Row],[FISICO]]*G752</f>
        <v>608705</v>
      </c>
    </row>
    <row r="753" spans="2:9" ht="15.95" customHeight="1">
      <c r="B753" s="19"/>
      <c r="C753" s="28" t="s">
        <v>686</v>
      </c>
      <c r="D753" s="3">
        <v>103653866</v>
      </c>
      <c r="E753" s="7" t="s">
        <v>762</v>
      </c>
      <c r="F753" s="4" t="s">
        <v>12</v>
      </c>
      <c r="G753" s="8">
        <v>35593.22</v>
      </c>
      <c r="H753" s="10">
        <v>40</v>
      </c>
      <c r="I753" s="9">
        <f>Tabla133[[#This Row],[FISICO]]*G753</f>
        <v>1423728.8</v>
      </c>
    </row>
    <row r="754" spans="2:9" ht="15.95" customHeight="1">
      <c r="B754" s="19"/>
      <c r="C754" s="28" t="s">
        <v>686</v>
      </c>
      <c r="D754" s="3">
        <v>103653957</v>
      </c>
      <c r="E754" s="7" t="s">
        <v>763</v>
      </c>
      <c r="F754" s="4" t="s">
        <v>12</v>
      </c>
      <c r="G754" s="8">
        <v>6694.92</v>
      </c>
      <c r="H754" s="10">
        <v>50</v>
      </c>
      <c r="I754" s="9">
        <f>Tabla133[[#This Row],[FISICO]]*G754</f>
        <v>334746</v>
      </c>
    </row>
    <row r="755" spans="2:9" ht="15.95" customHeight="1">
      <c r="B755" s="19"/>
      <c r="C755" s="28" t="s">
        <v>686</v>
      </c>
      <c r="D755" s="3">
        <v>103654169</v>
      </c>
      <c r="E755" s="7" t="s">
        <v>764</v>
      </c>
      <c r="F755" s="4" t="s">
        <v>12</v>
      </c>
      <c r="G755" s="8">
        <v>6694.92</v>
      </c>
      <c r="H755" s="10">
        <v>20</v>
      </c>
      <c r="I755" s="9">
        <f>Tabla133[[#This Row],[FISICO]]*G755</f>
        <v>133898.4</v>
      </c>
    </row>
    <row r="756" spans="2:9" ht="15.95" customHeight="1">
      <c r="B756" s="19"/>
      <c r="C756" s="28" t="s">
        <v>686</v>
      </c>
      <c r="D756" s="3">
        <v>103652700</v>
      </c>
      <c r="E756" s="7" t="s">
        <v>765</v>
      </c>
      <c r="F756" s="4" t="s">
        <v>12</v>
      </c>
      <c r="G756" s="8">
        <v>6694.92</v>
      </c>
      <c r="H756" s="10">
        <v>30</v>
      </c>
      <c r="I756" s="9">
        <f>Tabla133[[#This Row],[FISICO]]*G756</f>
        <v>200847.6</v>
      </c>
    </row>
    <row r="757" spans="2:9" ht="15.95" customHeight="1">
      <c r="B757" s="19"/>
      <c r="C757" s="28" t="s">
        <v>686</v>
      </c>
      <c r="D757" s="3">
        <v>103654802</v>
      </c>
      <c r="E757" s="7" t="s">
        <v>766</v>
      </c>
      <c r="F757" s="4" t="s">
        <v>12</v>
      </c>
      <c r="G757" s="8">
        <v>37080.589999999997</v>
      </c>
      <c r="H757" s="10">
        <v>10</v>
      </c>
      <c r="I757" s="9">
        <f>Tabla133[[#This Row],[FISICO]]*G757</f>
        <v>370805.89999999997</v>
      </c>
    </row>
    <row r="758" spans="2:9" ht="15.95" customHeight="1">
      <c r="B758" s="19"/>
      <c r="C758" s="28" t="s">
        <v>686</v>
      </c>
      <c r="D758" s="3">
        <v>103659037</v>
      </c>
      <c r="E758" s="7" t="s">
        <v>767</v>
      </c>
      <c r="F758" s="4" t="s">
        <v>12</v>
      </c>
      <c r="G758" s="8">
        <v>2980</v>
      </c>
      <c r="H758" s="10">
        <v>49</v>
      </c>
      <c r="I758" s="9">
        <f>Tabla133[[#This Row],[FISICO]]*G758</f>
        <v>146020</v>
      </c>
    </row>
    <row r="759" spans="2:9" ht="15.95" customHeight="1">
      <c r="B759" s="19"/>
      <c r="C759" s="28" t="s">
        <v>686</v>
      </c>
      <c r="D759" s="3">
        <v>153650510</v>
      </c>
      <c r="E759" s="7" t="s">
        <v>768</v>
      </c>
      <c r="F759" s="4" t="s">
        <v>12</v>
      </c>
      <c r="G759" s="8">
        <v>1536.4</v>
      </c>
      <c r="H759" s="10">
        <v>48</v>
      </c>
      <c r="I759" s="9">
        <f>Tabla133[[#This Row],[FISICO]]*G759</f>
        <v>73747.200000000012</v>
      </c>
    </row>
    <row r="760" spans="2:9" ht="15.95" customHeight="1">
      <c r="B760" s="19"/>
      <c r="C760" s="28" t="s">
        <v>686</v>
      </c>
      <c r="D760" s="3">
        <v>103651267</v>
      </c>
      <c r="E760" s="7" t="s">
        <v>769</v>
      </c>
      <c r="F760" s="4" t="s">
        <v>12</v>
      </c>
      <c r="G760" s="8">
        <v>6.3</v>
      </c>
      <c r="H760" s="10">
        <v>20990</v>
      </c>
      <c r="I760" s="9">
        <f>Tabla133[[#This Row],[FISICO]]*G760</f>
        <v>132237</v>
      </c>
    </row>
    <row r="761" spans="2:9" ht="15.95" customHeight="1">
      <c r="B761" s="19"/>
      <c r="C761" s="28" t="s">
        <v>686</v>
      </c>
      <c r="D761" s="3">
        <v>103654784</v>
      </c>
      <c r="E761" s="7" t="s">
        <v>770</v>
      </c>
      <c r="F761" s="4" t="s">
        <v>12</v>
      </c>
      <c r="G761" s="8">
        <v>47866.32</v>
      </c>
      <c r="H761" s="10">
        <v>28</v>
      </c>
      <c r="I761" s="9">
        <f>Tabla133[[#This Row],[FISICO]]*G761</f>
        <v>1340256.96</v>
      </c>
    </row>
    <row r="762" spans="2:9" ht="15.95" customHeight="1">
      <c r="B762" s="19"/>
      <c r="C762" s="28" t="s">
        <v>686</v>
      </c>
      <c r="D762" s="3">
        <v>103658011</v>
      </c>
      <c r="E762" s="7" t="s">
        <v>771</v>
      </c>
      <c r="F762" s="4" t="s">
        <v>12</v>
      </c>
      <c r="G762" s="8">
        <v>28535</v>
      </c>
      <c r="H762" s="10">
        <v>30</v>
      </c>
      <c r="I762" s="9">
        <f>Tabla133[[#This Row],[FISICO]]*G762</f>
        <v>856050</v>
      </c>
    </row>
    <row r="763" spans="2:9" ht="15.95" customHeight="1">
      <c r="B763" s="19"/>
      <c r="C763" s="28" t="s">
        <v>686</v>
      </c>
      <c r="D763" s="3">
        <v>103658062</v>
      </c>
      <c r="E763" s="7" t="s">
        <v>772</v>
      </c>
      <c r="F763" s="4" t="s">
        <v>12</v>
      </c>
      <c r="G763" s="8">
        <v>14562</v>
      </c>
      <c r="H763" s="10">
        <v>30</v>
      </c>
      <c r="I763" s="9">
        <f>Tabla133[[#This Row],[FISICO]]*G763</f>
        <v>436860</v>
      </c>
    </row>
    <row r="764" spans="2:9" ht="15.95" customHeight="1">
      <c r="B764" s="19"/>
      <c r="C764" s="28" t="s">
        <v>686</v>
      </c>
      <c r="D764" s="3">
        <v>103656352</v>
      </c>
      <c r="E764" s="7" t="s">
        <v>773</v>
      </c>
      <c r="F764" s="4" t="s">
        <v>12</v>
      </c>
      <c r="G764" s="8">
        <v>13500</v>
      </c>
      <c r="H764" s="10">
        <v>170</v>
      </c>
      <c r="I764" s="9">
        <f>Tabla133[[#This Row],[FISICO]]*G764</f>
        <v>2295000</v>
      </c>
    </row>
    <row r="765" spans="2:9" ht="15.95" customHeight="1">
      <c r="B765" s="19"/>
      <c r="C765" s="28" t="s">
        <v>686</v>
      </c>
      <c r="D765" s="3">
        <v>103657866</v>
      </c>
      <c r="E765" s="7" t="s">
        <v>774</v>
      </c>
      <c r="F765" s="4" t="s">
        <v>12</v>
      </c>
      <c r="G765" s="8">
        <v>34110.32</v>
      </c>
      <c r="H765" s="10">
        <v>35</v>
      </c>
      <c r="I765" s="9">
        <f>Tabla133[[#This Row],[FISICO]]*G765</f>
        <v>1193861.2</v>
      </c>
    </row>
    <row r="766" spans="2:9" ht="15.95" customHeight="1">
      <c r="B766" s="19"/>
      <c r="C766" s="28" t="s">
        <v>686</v>
      </c>
      <c r="D766" s="3">
        <v>103656401</v>
      </c>
      <c r="E766" s="7" t="s">
        <v>775</v>
      </c>
      <c r="F766" s="4" t="s">
        <v>12</v>
      </c>
      <c r="G766" s="8">
        <v>16407</v>
      </c>
      <c r="H766" s="10">
        <v>40</v>
      </c>
      <c r="I766" s="9">
        <f>Tabla133[[#This Row],[FISICO]]*G766</f>
        <v>656280</v>
      </c>
    </row>
    <row r="767" spans="2:9" ht="15.95" customHeight="1">
      <c r="B767" s="19"/>
      <c r="C767" s="28" t="s">
        <v>686</v>
      </c>
      <c r="D767" s="3">
        <v>103656403</v>
      </c>
      <c r="E767" s="7" t="s">
        <v>776</v>
      </c>
      <c r="F767" s="4" t="s">
        <v>12</v>
      </c>
      <c r="G767" s="8">
        <v>7342</v>
      </c>
      <c r="H767" s="10">
        <v>50</v>
      </c>
      <c r="I767" s="9">
        <f>Tabla133[[#This Row],[FISICO]]*G767</f>
        <v>367100</v>
      </c>
    </row>
    <row r="768" spans="2:9" ht="15.95" customHeight="1">
      <c r="B768" s="19"/>
      <c r="C768" s="28" t="s">
        <v>686</v>
      </c>
      <c r="D768" s="3">
        <v>103656404</v>
      </c>
      <c r="E768" s="7" t="s">
        <v>777</v>
      </c>
      <c r="F768" s="4" t="s">
        <v>12</v>
      </c>
      <c r="G768" s="8">
        <v>9500</v>
      </c>
      <c r="H768" s="10">
        <v>60</v>
      </c>
      <c r="I768" s="9">
        <f>Tabla133[[#This Row],[FISICO]]*G768</f>
        <v>570000</v>
      </c>
    </row>
    <row r="769" spans="2:9" ht="15.95" customHeight="1">
      <c r="B769" s="19"/>
      <c r="C769" s="28" t="s">
        <v>686</v>
      </c>
      <c r="D769" s="3">
        <v>153650266</v>
      </c>
      <c r="E769" s="7" t="s">
        <v>778</v>
      </c>
      <c r="F769" s="4" t="s">
        <v>12</v>
      </c>
      <c r="G769" s="8">
        <v>12274.71</v>
      </c>
      <c r="H769" s="10">
        <v>115</v>
      </c>
      <c r="I769" s="9">
        <f>Tabla133[[#This Row],[FISICO]]*G769</f>
        <v>1411591.65</v>
      </c>
    </row>
    <row r="770" spans="2:9" ht="15.95" customHeight="1">
      <c r="B770" s="19"/>
      <c r="C770" s="28" t="s">
        <v>686</v>
      </c>
      <c r="D770" s="3">
        <v>103658061</v>
      </c>
      <c r="E770" s="7" t="s">
        <v>779</v>
      </c>
      <c r="F770" s="4" t="s">
        <v>12</v>
      </c>
      <c r="G770" s="8">
        <v>14562</v>
      </c>
      <c r="H770" s="10">
        <v>20</v>
      </c>
      <c r="I770" s="9">
        <f>Tabla133[[#This Row],[FISICO]]*G770</f>
        <v>291240</v>
      </c>
    </row>
    <row r="771" spans="2:9" ht="15.95" customHeight="1">
      <c r="B771" s="19"/>
      <c r="C771" s="28" t="s">
        <v>686</v>
      </c>
      <c r="D771" s="3">
        <v>103654770</v>
      </c>
      <c r="E771" s="7" t="s">
        <v>780</v>
      </c>
      <c r="F771" s="4" t="s">
        <v>12</v>
      </c>
      <c r="G771" s="8">
        <v>33636.720000000001</v>
      </c>
      <c r="H771" s="10">
        <v>30</v>
      </c>
      <c r="I771" s="9">
        <f>Tabla133[[#This Row],[FISICO]]*G771</f>
        <v>1009101.6000000001</v>
      </c>
    </row>
    <row r="772" spans="2:9" ht="15.95" customHeight="1">
      <c r="B772" s="19"/>
      <c r="C772" s="28" t="s">
        <v>686</v>
      </c>
      <c r="D772" s="3">
        <v>103657998</v>
      </c>
      <c r="E772" s="7" t="s">
        <v>781</v>
      </c>
      <c r="F772" s="4" t="s">
        <v>12</v>
      </c>
      <c r="G772" s="8">
        <v>15800</v>
      </c>
      <c r="H772" s="10">
        <v>81</v>
      </c>
      <c r="I772" s="9">
        <f>Tabla133[[#This Row],[FISICO]]*G772</f>
        <v>1279800</v>
      </c>
    </row>
    <row r="773" spans="2:9" ht="15.95" customHeight="1">
      <c r="B773" s="19"/>
      <c r="C773" s="28" t="s">
        <v>686</v>
      </c>
      <c r="D773" s="3">
        <v>103657867</v>
      </c>
      <c r="E773" s="7" t="s">
        <v>782</v>
      </c>
      <c r="F773" s="4" t="s">
        <v>12</v>
      </c>
      <c r="G773" s="8">
        <v>48900</v>
      </c>
      <c r="H773" s="10">
        <v>30</v>
      </c>
      <c r="I773" s="9">
        <f>Tabla133[[#This Row],[FISICO]]*G773</f>
        <v>1467000</v>
      </c>
    </row>
    <row r="774" spans="2:9" ht="15.75">
      <c r="B774" s="33"/>
      <c r="C774" s="6" t="s">
        <v>686</v>
      </c>
      <c r="D774" s="20" t="s">
        <v>783</v>
      </c>
      <c r="E774" s="21" t="s">
        <v>784</v>
      </c>
      <c r="F774" s="4" t="s">
        <v>12</v>
      </c>
      <c r="G774" s="23">
        <v>1630</v>
      </c>
      <c r="H774" s="22">
        <v>12</v>
      </c>
      <c r="I774" s="29">
        <f>Tabla133[[#This Row],[FISICO]]*G774</f>
        <v>19560</v>
      </c>
    </row>
    <row r="775" spans="2:9" ht="15.95" customHeight="1">
      <c r="C775" s="6" t="s">
        <v>686</v>
      </c>
      <c r="D775" s="20" t="s">
        <v>785</v>
      </c>
      <c r="E775" s="21" t="s">
        <v>786</v>
      </c>
      <c r="F775" s="4" t="s">
        <v>12</v>
      </c>
      <c r="G775" s="23">
        <v>2618</v>
      </c>
      <c r="H775" s="22">
        <v>2</v>
      </c>
      <c r="I775" s="29">
        <f>Tabla133[[#This Row],[FISICO]]*G775</f>
        <v>5236</v>
      </c>
    </row>
    <row r="776" spans="2:9" ht="15.95" customHeight="1">
      <c r="C776" s="6" t="s">
        <v>686</v>
      </c>
      <c r="D776" s="20" t="s">
        <v>787</v>
      </c>
      <c r="E776" s="21" t="s">
        <v>788</v>
      </c>
      <c r="F776" s="4" t="s">
        <v>12</v>
      </c>
      <c r="G776" s="23">
        <v>4500</v>
      </c>
      <c r="H776" s="22">
        <v>2</v>
      </c>
      <c r="I776" s="29">
        <f>Tabla133[[#This Row],[FISICO]]*G776</f>
        <v>9000</v>
      </c>
    </row>
    <row r="777" spans="2:9" ht="15.95" customHeight="1">
      <c r="C777" s="6" t="s">
        <v>686</v>
      </c>
      <c r="D777" s="20" t="s">
        <v>789</v>
      </c>
      <c r="E777" s="21" t="s">
        <v>790</v>
      </c>
      <c r="F777" s="4" t="s">
        <v>12</v>
      </c>
      <c r="G777" s="23">
        <v>46610</v>
      </c>
      <c r="H777" s="22">
        <v>3</v>
      </c>
      <c r="I777" s="29">
        <f>Tabla133[[#This Row],[FISICO]]*G777</f>
        <v>139830</v>
      </c>
    </row>
    <row r="778" spans="2:9" ht="15.95" customHeight="1">
      <c r="B778" s="19"/>
      <c r="C778" s="6" t="s">
        <v>686</v>
      </c>
      <c r="D778" s="20" t="s">
        <v>791</v>
      </c>
      <c r="E778" s="21" t="s">
        <v>792</v>
      </c>
      <c r="F778" s="4" t="s">
        <v>12</v>
      </c>
      <c r="G778" s="23">
        <v>9460</v>
      </c>
      <c r="H778" s="22">
        <v>5</v>
      </c>
      <c r="I778" s="29">
        <f>Tabla133[[#This Row],[FISICO]]*G778</f>
        <v>47300</v>
      </c>
    </row>
    <row r="779" spans="2:9" ht="15.95" customHeight="1">
      <c r="B779" s="19"/>
      <c r="C779" s="6" t="s">
        <v>686</v>
      </c>
      <c r="D779" s="20" t="s">
        <v>793</v>
      </c>
      <c r="E779" s="21" t="s">
        <v>794</v>
      </c>
      <c r="F779" s="4" t="s">
        <v>12</v>
      </c>
      <c r="G779" s="23">
        <v>7620</v>
      </c>
      <c r="H779" s="22">
        <v>1</v>
      </c>
      <c r="I779" s="29">
        <f>Tabla133[[#This Row],[FISICO]]*G779</f>
        <v>7620</v>
      </c>
    </row>
    <row r="780" spans="2:9" ht="15" customHeight="1">
      <c r="B780" s="19"/>
      <c r="C780" s="6" t="s">
        <v>686</v>
      </c>
      <c r="D780" s="20" t="s">
        <v>795</v>
      </c>
      <c r="E780" s="21" t="s">
        <v>796</v>
      </c>
      <c r="F780" s="4" t="s">
        <v>12</v>
      </c>
      <c r="G780" s="23">
        <v>8227.34</v>
      </c>
      <c r="H780" s="22">
        <v>2</v>
      </c>
      <c r="I780" s="29">
        <f>Tabla133[[#This Row],[FISICO]]*G780</f>
        <v>16454.68</v>
      </c>
    </row>
    <row r="781" spans="2:9" ht="15" customHeight="1">
      <c r="B781" s="19"/>
      <c r="C781" s="6" t="s">
        <v>686</v>
      </c>
      <c r="D781" s="20" t="s">
        <v>797</v>
      </c>
      <c r="E781" s="21" t="s">
        <v>798</v>
      </c>
      <c r="F781" s="4" t="s">
        <v>12</v>
      </c>
      <c r="G781" s="23">
        <v>13250</v>
      </c>
      <c r="H781" s="22">
        <v>1</v>
      </c>
      <c r="I781" s="29">
        <f>Tabla133[[#This Row],[FISICO]]*G781</f>
        <v>13250</v>
      </c>
    </row>
    <row r="782" spans="2:9" ht="15" customHeight="1">
      <c r="B782" s="19"/>
      <c r="C782" s="6" t="s">
        <v>686</v>
      </c>
      <c r="D782" s="20" t="s">
        <v>799</v>
      </c>
      <c r="E782" s="21" t="s">
        <v>800</v>
      </c>
      <c r="F782" s="4" t="s">
        <v>12</v>
      </c>
      <c r="G782" s="23">
        <v>11807.35</v>
      </c>
      <c r="H782" s="22">
        <v>1</v>
      </c>
      <c r="I782" s="29">
        <f>Tabla133[[#This Row],[FISICO]]*G782</f>
        <v>11807.35</v>
      </c>
    </row>
    <row r="783" spans="2:9" ht="15" customHeight="1">
      <c r="B783" s="19"/>
      <c r="C783" s="6" t="s">
        <v>686</v>
      </c>
      <c r="D783" s="20" t="s">
        <v>801</v>
      </c>
      <c r="E783" s="21" t="s">
        <v>802</v>
      </c>
      <c r="F783" s="4" t="s">
        <v>12</v>
      </c>
      <c r="G783" s="23">
        <v>960.98</v>
      </c>
      <c r="H783" s="22">
        <v>15</v>
      </c>
      <c r="I783" s="29">
        <f>Tabla133[[#This Row],[FISICO]]*G783</f>
        <v>14414.7</v>
      </c>
    </row>
    <row r="784" spans="2:9" ht="15.95" customHeight="1">
      <c r="B784" s="19"/>
      <c r="C784" s="6" t="s">
        <v>686</v>
      </c>
      <c r="D784" s="20" t="s">
        <v>803</v>
      </c>
      <c r="E784" s="21" t="s">
        <v>804</v>
      </c>
      <c r="F784" s="4" t="s">
        <v>12</v>
      </c>
      <c r="G784" s="23">
        <v>82.7</v>
      </c>
      <c r="H784" s="22">
        <v>269</v>
      </c>
      <c r="I784" s="29">
        <f>Tabla133[[#This Row],[FISICO]]*G784</f>
        <v>22246.3</v>
      </c>
    </row>
    <row r="785" spans="2:9" ht="15.95" customHeight="1">
      <c r="B785" s="19"/>
      <c r="C785" s="6" t="s">
        <v>686</v>
      </c>
      <c r="D785" s="20" t="s">
        <v>805</v>
      </c>
      <c r="E785" s="21" t="s">
        <v>806</v>
      </c>
      <c r="F785" s="4" t="s">
        <v>12</v>
      </c>
      <c r="G785" s="23">
        <v>169.49</v>
      </c>
      <c r="H785" s="22">
        <v>2140</v>
      </c>
      <c r="I785" s="29">
        <f>Tabla133[[#This Row],[FISICO]]*G785</f>
        <v>362708.60000000003</v>
      </c>
    </row>
    <row r="786" spans="2:9" ht="15.95" customHeight="1">
      <c r="B786" s="19"/>
      <c r="C786" s="6" t="s">
        <v>686</v>
      </c>
      <c r="D786" s="20" t="s">
        <v>807</v>
      </c>
      <c r="E786" s="21" t="s">
        <v>808</v>
      </c>
      <c r="F786" s="4" t="s">
        <v>12</v>
      </c>
      <c r="G786" s="23">
        <v>366</v>
      </c>
      <c r="H786" s="22">
        <v>29</v>
      </c>
      <c r="I786" s="29">
        <f>Tabla133[[#This Row],[FISICO]]*G786</f>
        <v>10614</v>
      </c>
    </row>
    <row r="787" spans="2:9" ht="15.95" customHeight="1">
      <c r="B787" s="19"/>
      <c r="C787" s="6" t="s">
        <v>686</v>
      </c>
      <c r="D787" s="20" t="s">
        <v>809</v>
      </c>
      <c r="E787" s="21" t="s">
        <v>810</v>
      </c>
      <c r="F787" s="4" t="s">
        <v>12</v>
      </c>
      <c r="G787" s="23">
        <v>289</v>
      </c>
      <c r="H787" s="22">
        <v>97</v>
      </c>
      <c r="I787" s="29">
        <f>Tabla133[[#This Row],[FISICO]]*G787</f>
        <v>28033</v>
      </c>
    </row>
    <row r="788" spans="2:9" ht="15.95" customHeight="1">
      <c r="B788" s="19"/>
      <c r="C788" s="6" t="s">
        <v>686</v>
      </c>
      <c r="D788" s="20" t="s">
        <v>811</v>
      </c>
      <c r="E788" s="21" t="s">
        <v>812</v>
      </c>
      <c r="F788" s="4" t="s">
        <v>12</v>
      </c>
      <c r="G788" s="23">
        <v>201.82</v>
      </c>
      <c r="H788" s="22">
        <v>2318</v>
      </c>
      <c r="I788" s="29">
        <f>Tabla133[[#This Row],[FISICO]]*G788</f>
        <v>467818.76</v>
      </c>
    </row>
    <row r="789" spans="2:9" ht="15.95" customHeight="1">
      <c r="C789" s="6" t="s">
        <v>686</v>
      </c>
      <c r="D789" s="20" t="s">
        <v>813</v>
      </c>
      <c r="E789" s="21" t="s">
        <v>814</v>
      </c>
      <c r="F789" s="4" t="s">
        <v>12</v>
      </c>
      <c r="G789" s="23">
        <v>800</v>
      </c>
      <c r="H789" s="22">
        <v>1</v>
      </c>
      <c r="I789" s="29">
        <f>Tabla133[[#This Row],[FISICO]]*G789</f>
        <v>800</v>
      </c>
    </row>
    <row r="790" spans="2:9" ht="15.95" customHeight="1">
      <c r="C790" s="6" t="s">
        <v>686</v>
      </c>
      <c r="D790" s="20" t="s">
        <v>815</v>
      </c>
      <c r="E790" s="21" t="s">
        <v>816</v>
      </c>
      <c r="F790" s="4" t="s">
        <v>12</v>
      </c>
      <c r="G790" s="23">
        <v>78.569999999999993</v>
      </c>
      <c r="H790" s="22">
        <v>47</v>
      </c>
      <c r="I790" s="29">
        <f>Tabla133[[#This Row],[FISICO]]*G790</f>
        <v>3692.7899999999995</v>
      </c>
    </row>
    <row r="791" spans="2:9" ht="15.95" customHeight="1">
      <c r="C791" s="6" t="s">
        <v>686</v>
      </c>
      <c r="D791" s="20" t="s">
        <v>817</v>
      </c>
      <c r="E791" s="21" t="s">
        <v>818</v>
      </c>
      <c r="F791" s="4" t="s">
        <v>12</v>
      </c>
      <c r="G791" s="23">
        <v>132.25</v>
      </c>
      <c r="H791" s="22">
        <v>63</v>
      </c>
      <c r="I791" s="29">
        <f>Tabla133[[#This Row],[FISICO]]*G791</f>
        <v>8331.75</v>
      </c>
    </row>
    <row r="792" spans="2:9" ht="15.95" customHeight="1">
      <c r="C792" s="6" t="s">
        <v>686</v>
      </c>
      <c r="D792" s="20" t="s">
        <v>819</v>
      </c>
      <c r="E792" s="21" t="s">
        <v>820</v>
      </c>
      <c r="F792" s="4" t="s">
        <v>12</v>
      </c>
      <c r="G792" s="23">
        <v>165</v>
      </c>
      <c r="H792" s="22">
        <v>120</v>
      </c>
      <c r="I792" s="29">
        <f>Tabla133[[#This Row],[FISICO]]*G792</f>
        <v>19800</v>
      </c>
    </row>
    <row r="793" spans="2:9" ht="15.95" customHeight="1">
      <c r="C793" s="6" t="s">
        <v>686</v>
      </c>
      <c r="D793" s="20" t="s">
        <v>821</v>
      </c>
      <c r="E793" s="21" t="s">
        <v>822</v>
      </c>
      <c r="F793" s="4" t="s">
        <v>12</v>
      </c>
      <c r="G793" s="23">
        <v>288.75</v>
      </c>
      <c r="H793" s="22">
        <v>16</v>
      </c>
      <c r="I793" s="29">
        <f>Tabla133[[#This Row],[FISICO]]*G793</f>
        <v>4620</v>
      </c>
    </row>
    <row r="794" spans="2:9" ht="15.95" customHeight="1">
      <c r="C794" s="6" t="s">
        <v>686</v>
      </c>
      <c r="D794" s="20" t="s">
        <v>823</v>
      </c>
      <c r="E794" s="21" t="s">
        <v>824</v>
      </c>
      <c r="F794" s="4" t="s">
        <v>12</v>
      </c>
      <c r="G794" s="23">
        <v>1395</v>
      </c>
      <c r="H794" s="22">
        <v>49</v>
      </c>
      <c r="I794" s="29">
        <f>Tabla133[[#This Row],[FISICO]]*G794</f>
        <v>68355</v>
      </c>
    </row>
    <row r="795" spans="2:9" ht="15.95" customHeight="1">
      <c r="C795" s="6" t="s">
        <v>686</v>
      </c>
      <c r="D795" s="20" t="s">
        <v>825</v>
      </c>
      <c r="E795" s="21" t="s">
        <v>826</v>
      </c>
      <c r="F795" s="4" t="s">
        <v>12</v>
      </c>
      <c r="G795" s="23">
        <v>2130</v>
      </c>
      <c r="H795" s="22">
        <v>24</v>
      </c>
      <c r="I795" s="29">
        <f>Tabla133[[#This Row],[FISICO]]*G795</f>
        <v>51120</v>
      </c>
    </row>
    <row r="796" spans="2:9" ht="15.95" customHeight="1">
      <c r="C796" s="6" t="s">
        <v>686</v>
      </c>
      <c r="D796" s="20" t="s">
        <v>827</v>
      </c>
      <c r="E796" s="21" t="s">
        <v>828</v>
      </c>
      <c r="F796" s="4" t="s">
        <v>12</v>
      </c>
      <c r="G796" s="23">
        <v>385</v>
      </c>
      <c r="H796" s="22">
        <v>3</v>
      </c>
      <c r="I796" s="29">
        <f>Tabla133[[#This Row],[FISICO]]*G796</f>
        <v>1155</v>
      </c>
    </row>
    <row r="797" spans="2:9" ht="15.95" customHeight="1">
      <c r="C797" s="6" t="s">
        <v>686</v>
      </c>
      <c r="D797" s="20" t="s">
        <v>829</v>
      </c>
      <c r="E797" s="21" t="s">
        <v>830</v>
      </c>
      <c r="F797" s="4" t="s">
        <v>12</v>
      </c>
      <c r="G797" s="23">
        <v>2600</v>
      </c>
      <c r="H797" s="22">
        <v>11</v>
      </c>
      <c r="I797" s="29">
        <f>Tabla133[[#This Row],[FISICO]]*G797</f>
        <v>28600</v>
      </c>
    </row>
    <row r="798" spans="2:9" ht="15.95" customHeight="1">
      <c r="C798" s="6" t="s">
        <v>686</v>
      </c>
      <c r="D798" s="20" t="s">
        <v>831</v>
      </c>
      <c r="E798" s="21" t="s">
        <v>832</v>
      </c>
      <c r="F798" s="4" t="s">
        <v>12</v>
      </c>
      <c r="G798" s="23">
        <v>70.540000000000006</v>
      </c>
      <c r="H798" s="22">
        <v>70</v>
      </c>
      <c r="I798" s="29">
        <f>Tabla133[[#This Row],[FISICO]]*G798</f>
        <v>4937.8</v>
      </c>
    </row>
    <row r="799" spans="2:9" ht="15.95" customHeight="1">
      <c r="C799" s="6" t="s">
        <v>686</v>
      </c>
      <c r="D799" s="20" t="s">
        <v>833</v>
      </c>
      <c r="E799" s="21" t="s">
        <v>834</v>
      </c>
      <c r="F799" s="4" t="s">
        <v>12</v>
      </c>
      <c r="G799" s="23">
        <v>254</v>
      </c>
      <c r="H799" s="22">
        <v>90</v>
      </c>
      <c r="I799" s="29">
        <f>Tabla133[[#This Row],[FISICO]]*G799</f>
        <v>22860</v>
      </c>
    </row>
    <row r="800" spans="2:9" ht="15.95" customHeight="1">
      <c r="C800" s="6" t="s">
        <v>686</v>
      </c>
      <c r="D800" s="20" t="s">
        <v>835</v>
      </c>
      <c r="E800" s="21" t="s">
        <v>836</v>
      </c>
      <c r="F800" s="4" t="s">
        <v>12</v>
      </c>
      <c r="G800" s="23">
        <v>462.12</v>
      </c>
      <c r="H800" s="22">
        <v>1</v>
      </c>
      <c r="I800" s="29">
        <f>Tabla133[[#This Row],[FISICO]]*G800</f>
        <v>462.12</v>
      </c>
    </row>
    <row r="801" spans="3:9" ht="15.95" customHeight="1">
      <c r="C801" s="6" t="s">
        <v>686</v>
      </c>
      <c r="D801" s="20" t="s">
        <v>837</v>
      </c>
      <c r="E801" s="21" t="s">
        <v>838</v>
      </c>
      <c r="F801" s="4" t="s">
        <v>12</v>
      </c>
      <c r="G801" s="23">
        <v>288</v>
      </c>
      <c r="H801" s="22">
        <v>54</v>
      </c>
      <c r="I801" s="29">
        <f>Tabla133[[#This Row],[FISICO]]*G801</f>
        <v>15552</v>
      </c>
    </row>
    <row r="802" spans="3:9" ht="15.95" customHeight="1">
      <c r="C802" s="6" t="s">
        <v>686</v>
      </c>
      <c r="D802" s="20" t="s">
        <v>839</v>
      </c>
      <c r="E802" s="21" t="s">
        <v>840</v>
      </c>
      <c r="F802" s="4" t="s">
        <v>12</v>
      </c>
      <c r="G802" s="23">
        <v>381</v>
      </c>
      <c r="H802" s="22">
        <v>35</v>
      </c>
      <c r="I802" s="29">
        <f>Tabla133[[#This Row],[FISICO]]*G802</f>
        <v>13335</v>
      </c>
    </row>
    <row r="803" spans="3:9" ht="15.95" customHeight="1">
      <c r="C803" s="6" t="s">
        <v>686</v>
      </c>
      <c r="D803" s="20" t="s">
        <v>841</v>
      </c>
      <c r="E803" s="21" t="s">
        <v>842</v>
      </c>
      <c r="F803" s="4" t="s">
        <v>12</v>
      </c>
      <c r="G803" s="23">
        <v>10500</v>
      </c>
      <c r="H803" s="22">
        <v>3</v>
      </c>
      <c r="I803" s="29">
        <f>Tabla133[[#This Row],[FISICO]]*G803</f>
        <v>31500</v>
      </c>
    </row>
    <row r="804" spans="3:9" ht="15.95" customHeight="1">
      <c r="C804" s="6" t="s">
        <v>686</v>
      </c>
      <c r="D804" s="20" t="s">
        <v>843</v>
      </c>
      <c r="E804" s="21" t="s">
        <v>844</v>
      </c>
      <c r="F804" s="4" t="s">
        <v>12</v>
      </c>
      <c r="G804" s="23">
        <v>3613.16</v>
      </c>
      <c r="H804" s="22">
        <v>15</v>
      </c>
      <c r="I804" s="29">
        <f>Tabla133[[#This Row],[FISICO]]*G804</f>
        <v>54197.399999999994</v>
      </c>
    </row>
    <row r="805" spans="3:9" ht="15.95" customHeight="1">
      <c r="C805" s="6" t="s">
        <v>686</v>
      </c>
      <c r="D805" s="20" t="s">
        <v>845</v>
      </c>
      <c r="E805" s="21" t="s">
        <v>846</v>
      </c>
      <c r="F805" s="4" t="s">
        <v>12</v>
      </c>
      <c r="G805" s="23">
        <v>14111.36</v>
      </c>
      <c r="H805" s="22">
        <v>1</v>
      </c>
      <c r="I805" s="29">
        <f>Tabla133[[#This Row],[FISICO]]*G805</f>
        <v>14111.36</v>
      </c>
    </row>
    <row r="806" spans="3:9" ht="15.95" customHeight="1">
      <c r="C806" s="6" t="s">
        <v>686</v>
      </c>
      <c r="D806" s="20" t="s">
        <v>847</v>
      </c>
      <c r="E806" s="21" t="s">
        <v>848</v>
      </c>
      <c r="F806" s="4" t="s">
        <v>12</v>
      </c>
      <c r="G806" s="23">
        <v>4147.7700000000004</v>
      </c>
      <c r="H806" s="22">
        <v>1</v>
      </c>
      <c r="I806" s="29">
        <f>Tabla133[[#This Row],[FISICO]]*G806</f>
        <v>4147.7700000000004</v>
      </c>
    </row>
    <row r="807" spans="3:9" ht="15.95" customHeight="1">
      <c r="C807" s="6" t="s">
        <v>686</v>
      </c>
      <c r="D807" s="20" t="s">
        <v>849</v>
      </c>
      <c r="E807" s="21" t="s">
        <v>850</v>
      </c>
      <c r="F807" s="4" t="s">
        <v>12</v>
      </c>
      <c r="G807" s="23">
        <v>3800</v>
      </c>
      <c r="H807" s="22">
        <v>1</v>
      </c>
      <c r="I807" s="29">
        <f>Tabla133[[#This Row],[FISICO]]*G807</f>
        <v>3800</v>
      </c>
    </row>
    <row r="808" spans="3:9" ht="15.95" customHeight="1">
      <c r="C808" s="6" t="s">
        <v>686</v>
      </c>
      <c r="D808" s="20" t="s">
        <v>851</v>
      </c>
      <c r="E808" s="21" t="s">
        <v>852</v>
      </c>
      <c r="F808" s="4" t="s">
        <v>12</v>
      </c>
      <c r="G808" s="23">
        <v>5885.06</v>
      </c>
      <c r="H808" s="22">
        <v>19</v>
      </c>
      <c r="I808" s="29">
        <f>Tabla133[[#This Row],[FISICO]]*G808</f>
        <v>111816.14000000001</v>
      </c>
    </row>
    <row r="809" spans="3:9" ht="15.95" customHeight="1">
      <c r="C809" s="6" t="s">
        <v>686</v>
      </c>
      <c r="D809" s="20" t="s">
        <v>853</v>
      </c>
      <c r="E809" s="21" t="s">
        <v>854</v>
      </c>
      <c r="F809" s="4" t="s">
        <v>12</v>
      </c>
      <c r="G809" s="23">
        <v>4505</v>
      </c>
      <c r="H809" s="22">
        <v>5</v>
      </c>
      <c r="I809" s="29">
        <f>Tabla133[[#This Row],[FISICO]]*G809</f>
        <v>22525</v>
      </c>
    </row>
    <row r="810" spans="3:9" ht="15.95" customHeight="1">
      <c r="C810" s="6" t="s">
        <v>686</v>
      </c>
      <c r="D810" s="20" t="s">
        <v>855</v>
      </c>
      <c r="E810" s="21" t="s">
        <v>856</v>
      </c>
      <c r="F810" s="4" t="s">
        <v>12</v>
      </c>
      <c r="G810" s="23">
        <v>4642.82</v>
      </c>
      <c r="H810" s="22">
        <v>23</v>
      </c>
      <c r="I810" s="29">
        <f>Tabla133[[#This Row],[FISICO]]*G810</f>
        <v>106784.85999999999</v>
      </c>
    </row>
    <row r="811" spans="3:9" ht="15.95" customHeight="1">
      <c r="C811" s="6" t="s">
        <v>686</v>
      </c>
      <c r="D811" s="20" t="s">
        <v>857</v>
      </c>
      <c r="E811" s="21" t="s">
        <v>858</v>
      </c>
      <c r="F811" s="4" t="s">
        <v>12</v>
      </c>
      <c r="G811" s="23">
        <v>743.93</v>
      </c>
      <c r="H811" s="22">
        <v>9</v>
      </c>
      <c r="I811" s="29">
        <f>Tabla133[[#This Row],[FISICO]]*G811</f>
        <v>6695.37</v>
      </c>
    </row>
    <row r="812" spans="3:9" ht="15.95" customHeight="1">
      <c r="C812" s="6" t="s">
        <v>686</v>
      </c>
      <c r="D812" s="20" t="s">
        <v>859</v>
      </c>
      <c r="E812" s="21" t="s">
        <v>860</v>
      </c>
      <c r="F812" s="4" t="s">
        <v>12</v>
      </c>
      <c r="G812" s="23">
        <v>163.83000000000001</v>
      </c>
      <c r="H812" s="22">
        <v>140</v>
      </c>
      <c r="I812" s="29">
        <f>Tabla133[[#This Row],[FISICO]]*G812</f>
        <v>22936.2</v>
      </c>
    </row>
    <row r="813" spans="3:9" ht="15.95" customHeight="1">
      <c r="C813" s="6" t="s">
        <v>686</v>
      </c>
      <c r="D813" s="20" t="s">
        <v>861</v>
      </c>
      <c r="E813" s="21" t="s">
        <v>862</v>
      </c>
      <c r="F813" s="4" t="s">
        <v>12</v>
      </c>
      <c r="G813" s="23">
        <v>149.19</v>
      </c>
      <c r="H813" s="22">
        <v>290</v>
      </c>
      <c r="I813" s="29">
        <f>Tabla133[[#This Row],[FISICO]]*G813</f>
        <v>43265.1</v>
      </c>
    </row>
    <row r="814" spans="3:9" ht="15.95" customHeight="1">
      <c r="C814" s="6" t="s">
        <v>686</v>
      </c>
      <c r="D814" s="20" t="s">
        <v>863</v>
      </c>
      <c r="E814" s="21" t="s">
        <v>864</v>
      </c>
      <c r="F814" s="4" t="s">
        <v>12</v>
      </c>
      <c r="G814" s="23">
        <v>720</v>
      </c>
      <c r="H814" s="22">
        <v>10</v>
      </c>
      <c r="I814" s="29">
        <f>Tabla133[[#This Row],[FISICO]]*G814</f>
        <v>7200</v>
      </c>
    </row>
    <row r="815" spans="3:9" ht="15.95" customHeight="1">
      <c r="C815" s="6" t="s">
        <v>686</v>
      </c>
      <c r="D815" s="20" t="s">
        <v>865</v>
      </c>
      <c r="E815" s="21" t="s">
        <v>866</v>
      </c>
      <c r="F815" s="4" t="s">
        <v>12</v>
      </c>
      <c r="G815" s="23">
        <v>180</v>
      </c>
      <c r="H815" s="22">
        <v>22</v>
      </c>
      <c r="I815" s="29">
        <f>Tabla133[[#This Row],[FISICO]]*G815</f>
        <v>3960</v>
      </c>
    </row>
    <row r="816" spans="3:9" ht="15.95" customHeight="1">
      <c r="C816" s="6" t="s">
        <v>686</v>
      </c>
      <c r="D816" s="20" t="s">
        <v>867</v>
      </c>
      <c r="E816" s="21" t="s">
        <v>868</v>
      </c>
      <c r="F816" s="4" t="s">
        <v>12</v>
      </c>
      <c r="G816" s="23">
        <v>65</v>
      </c>
      <c r="H816" s="22">
        <v>43</v>
      </c>
      <c r="I816" s="29">
        <f>Tabla133[[#This Row],[FISICO]]*G816</f>
        <v>2795</v>
      </c>
    </row>
    <row r="817" spans="3:9" ht="15.95" customHeight="1">
      <c r="C817" s="6" t="s">
        <v>686</v>
      </c>
      <c r="D817" s="20" t="s">
        <v>869</v>
      </c>
      <c r="E817" s="21" t="s">
        <v>870</v>
      </c>
      <c r="F817" s="4" t="s">
        <v>12</v>
      </c>
      <c r="G817" s="23">
        <v>115.97</v>
      </c>
      <c r="H817" s="22">
        <v>181</v>
      </c>
      <c r="I817" s="29">
        <f>Tabla133[[#This Row],[FISICO]]*G817</f>
        <v>20990.57</v>
      </c>
    </row>
    <row r="818" spans="3:9" ht="15.95" customHeight="1">
      <c r="C818" s="6" t="s">
        <v>686</v>
      </c>
      <c r="D818" s="20" t="s">
        <v>871</v>
      </c>
      <c r="E818" s="21" t="s">
        <v>872</v>
      </c>
      <c r="F818" s="4" t="s">
        <v>12</v>
      </c>
      <c r="G818" s="23">
        <v>630.64</v>
      </c>
      <c r="H818" s="22">
        <v>60</v>
      </c>
      <c r="I818" s="29">
        <f>Tabla133[[#This Row],[FISICO]]*G818</f>
        <v>37838.400000000001</v>
      </c>
    </row>
    <row r="819" spans="3:9" ht="15.95" customHeight="1">
      <c r="C819" s="6" t="s">
        <v>686</v>
      </c>
      <c r="D819" s="20" t="s">
        <v>873</v>
      </c>
      <c r="E819" s="21" t="s">
        <v>874</v>
      </c>
      <c r="F819" s="4" t="s">
        <v>12</v>
      </c>
      <c r="G819" s="23">
        <v>60.3</v>
      </c>
      <c r="H819" s="22">
        <v>1258</v>
      </c>
      <c r="I819" s="29">
        <f>Tabla133[[#This Row],[FISICO]]*G819</f>
        <v>75857.399999999994</v>
      </c>
    </row>
    <row r="820" spans="3:9" ht="15.95" customHeight="1">
      <c r="C820" s="6" t="s">
        <v>686</v>
      </c>
      <c r="D820" s="20" t="s">
        <v>875</v>
      </c>
      <c r="E820" s="21" t="s">
        <v>876</v>
      </c>
      <c r="F820" s="4" t="s">
        <v>12</v>
      </c>
      <c r="G820" s="23">
        <v>30.33</v>
      </c>
      <c r="H820" s="22">
        <v>489</v>
      </c>
      <c r="I820" s="29">
        <f>Tabla133[[#This Row],[FISICO]]*G820</f>
        <v>14831.369999999999</v>
      </c>
    </row>
    <row r="821" spans="3:9" ht="15.95" customHeight="1">
      <c r="C821" s="6" t="s">
        <v>686</v>
      </c>
      <c r="D821" s="20" t="s">
        <v>877</v>
      </c>
      <c r="E821" s="21" t="s">
        <v>878</v>
      </c>
      <c r="F821" s="4" t="s">
        <v>12</v>
      </c>
      <c r="G821" s="23">
        <v>18.52</v>
      </c>
      <c r="H821" s="22">
        <v>5</v>
      </c>
      <c r="I821" s="29">
        <f>Tabla133[[#This Row],[FISICO]]*G821</f>
        <v>92.6</v>
      </c>
    </row>
    <row r="822" spans="3:9" ht="15.95" customHeight="1">
      <c r="C822" s="6" t="s">
        <v>686</v>
      </c>
      <c r="D822" s="20" t="s">
        <v>879</v>
      </c>
      <c r="E822" s="21" t="s">
        <v>880</v>
      </c>
      <c r="F822" s="4" t="s">
        <v>12</v>
      </c>
      <c r="G822" s="23">
        <v>19</v>
      </c>
      <c r="H822" s="22">
        <v>728</v>
      </c>
      <c r="I822" s="29">
        <f>Tabla133[[#This Row],[FISICO]]*G822</f>
        <v>13832</v>
      </c>
    </row>
    <row r="823" spans="3:9" ht="15.95" customHeight="1">
      <c r="C823" s="6" t="s">
        <v>686</v>
      </c>
      <c r="D823" s="20" t="s">
        <v>881</v>
      </c>
      <c r="E823" s="21" t="s">
        <v>882</v>
      </c>
      <c r="F823" s="4" t="s">
        <v>12</v>
      </c>
      <c r="G823" s="23">
        <v>7.38</v>
      </c>
      <c r="H823" s="22">
        <v>421</v>
      </c>
      <c r="I823" s="29">
        <f>Tabla133[[#This Row],[FISICO]]*G823</f>
        <v>3106.98</v>
      </c>
    </row>
    <row r="824" spans="3:9" ht="15.95" customHeight="1">
      <c r="C824" s="6" t="s">
        <v>686</v>
      </c>
      <c r="D824" s="20" t="s">
        <v>883</v>
      </c>
      <c r="E824" s="21" t="s">
        <v>884</v>
      </c>
      <c r="F824" s="4" t="s">
        <v>12</v>
      </c>
      <c r="G824" s="23">
        <v>5.63</v>
      </c>
      <c r="H824" s="22">
        <v>1994</v>
      </c>
      <c r="I824" s="29">
        <f>Tabla133[[#This Row],[FISICO]]*G824</f>
        <v>11226.22</v>
      </c>
    </row>
    <row r="825" spans="3:9" ht="15.95" customHeight="1">
      <c r="C825" s="6" t="s">
        <v>686</v>
      </c>
      <c r="D825" s="20" t="s">
        <v>885</v>
      </c>
      <c r="E825" s="21" t="s">
        <v>886</v>
      </c>
      <c r="F825" s="4" t="s">
        <v>12</v>
      </c>
      <c r="G825" s="23">
        <v>6.49</v>
      </c>
      <c r="H825" s="22">
        <v>1646</v>
      </c>
      <c r="I825" s="29">
        <f>Tabla133[[#This Row],[FISICO]]*G825</f>
        <v>10682.54</v>
      </c>
    </row>
    <row r="826" spans="3:9" ht="15.95" customHeight="1">
      <c r="C826" s="6" t="s">
        <v>686</v>
      </c>
      <c r="D826" s="20" t="s">
        <v>887</v>
      </c>
      <c r="E826" s="21" t="s">
        <v>888</v>
      </c>
      <c r="F826" s="4" t="s">
        <v>12</v>
      </c>
      <c r="G826" s="23">
        <v>15</v>
      </c>
      <c r="H826" s="22">
        <v>1801</v>
      </c>
      <c r="I826" s="29">
        <f>Tabla133[[#This Row],[FISICO]]*G826</f>
        <v>27015</v>
      </c>
    </row>
    <row r="827" spans="3:9" ht="15.95" customHeight="1">
      <c r="C827" s="6" t="s">
        <v>686</v>
      </c>
      <c r="D827" s="20" t="s">
        <v>889</v>
      </c>
      <c r="E827" s="21" t="s">
        <v>890</v>
      </c>
      <c r="F827" s="4" t="s">
        <v>12</v>
      </c>
      <c r="G827" s="23">
        <v>28.98</v>
      </c>
      <c r="H827" s="22">
        <v>94</v>
      </c>
      <c r="I827" s="29">
        <f>Tabla133[[#This Row],[FISICO]]*G827</f>
        <v>2724.12</v>
      </c>
    </row>
    <row r="828" spans="3:9" ht="15.95" customHeight="1">
      <c r="C828" s="6" t="s">
        <v>686</v>
      </c>
      <c r="D828" s="20" t="s">
        <v>891</v>
      </c>
      <c r="E828" s="21" t="s">
        <v>892</v>
      </c>
      <c r="F828" s="4" t="s">
        <v>12</v>
      </c>
      <c r="G828" s="23">
        <v>19</v>
      </c>
      <c r="H828" s="22">
        <v>2866</v>
      </c>
      <c r="I828" s="29">
        <f>Tabla133[[#This Row],[FISICO]]*G828</f>
        <v>54454</v>
      </c>
    </row>
    <row r="829" spans="3:9" ht="15.95" customHeight="1">
      <c r="C829" s="6" t="s">
        <v>686</v>
      </c>
      <c r="D829" s="20" t="s">
        <v>893</v>
      </c>
      <c r="E829" s="21" t="s">
        <v>894</v>
      </c>
      <c r="F829" s="4" t="s">
        <v>12</v>
      </c>
      <c r="G829" s="23">
        <v>12</v>
      </c>
      <c r="H829" s="22">
        <v>985</v>
      </c>
      <c r="I829" s="29">
        <f>Tabla133[[#This Row],[FISICO]]*G829</f>
        <v>11820</v>
      </c>
    </row>
    <row r="830" spans="3:9" ht="15.95" customHeight="1">
      <c r="C830" s="6" t="s">
        <v>686</v>
      </c>
      <c r="D830" s="20" t="s">
        <v>895</v>
      </c>
      <c r="E830" s="21" t="s">
        <v>896</v>
      </c>
      <c r="F830" s="4" t="s">
        <v>12</v>
      </c>
      <c r="G830" s="23">
        <v>49</v>
      </c>
      <c r="H830" s="22">
        <v>1062</v>
      </c>
      <c r="I830" s="29">
        <f>Tabla133[[#This Row],[FISICO]]*G830</f>
        <v>52038</v>
      </c>
    </row>
    <row r="831" spans="3:9" ht="15.95" customHeight="1">
      <c r="C831" s="6" t="s">
        <v>686</v>
      </c>
      <c r="D831" s="20" t="s">
        <v>897</v>
      </c>
      <c r="E831" s="21" t="s">
        <v>898</v>
      </c>
      <c r="F831" s="4" t="s">
        <v>12</v>
      </c>
      <c r="G831" s="23">
        <v>6.65</v>
      </c>
      <c r="H831" s="22">
        <v>260</v>
      </c>
      <c r="I831" s="29">
        <f>Tabla133[[#This Row],[FISICO]]*G831</f>
        <v>1729</v>
      </c>
    </row>
    <row r="832" spans="3:9" ht="15.95" customHeight="1">
      <c r="C832" s="6" t="s">
        <v>686</v>
      </c>
      <c r="D832" s="20" t="s">
        <v>899</v>
      </c>
      <c r="E832" s="21" t="s">
        <v>900</v>
      </c>
      <c r="F832" s="4" t="s">
        <v>12</v>
      </c>
      <c r="G832" s="23">
        <v>304.24</v>
      </c>
      <c r="H832" s="22">
        <v>26</v>
      </c>
      <c r="I832" s="29">
        <f>Tabla133[[#This Row],[FISICO]]*G832</f>
        <v>7910.24</v>
      </c>
    </row>
    <row r="833" spans="3:9" ht="15.95" customHeight="1">
      <c r="C833" s="6" t="s">
        <v>686</v>
      </c>
      <c r="D833" s="20" t="s">
        <v>901</v>
      </c>
      <c r="E833" s="21" t="s">
        <v>902</v>
      </c>
      <c r="F833" s="4" t="s">
        <v>12</v>
      </c>
      <c r="G833" s="23">
        <v>8.1199999999999992</v>
      </c>
      <c r="H833" s="22">
        <v>292</v>
      </c>
      <c r="I833" s="29">
        <f>Tabla133[[#This Row],[FISICO]]*G833</f>
        <v>2371.04</v>
      </c>
    </row>
    <row r="834" spans="3:9" ht="15.95" customHeight="1">
      <c r="C834" s="6" t="s">
        <v>686</v>
      </c>
      <c r="D834" s="20" t="s">
        <v>903</v>
      </c>
      <c r="E834" s="21" t="s">
        <v>904</v>
      </c>
      <c r="F834" s="4" t="s">
        <v>12</v>
      </c>
      <c r="G834" s="23">
        <v>7.81</v>
      </c>
      <c r="H834" s="22">
        <v>667</v>
      </c>
      <c r="I834" s="29">
        <f>Tabla133[[#This Row],[FISICO]]*G834</f>
        <v>5209.2699999999995</v>
      </c>
    </row>
    <row r="835" spans="3:9" ht="15.95" customHeight="1">
      <c r="C835" s="6" t="s">
        <v>686</v>
      </c>
      <c r="D835" s="20" t="s">
        <v>905</v>
      </c>
      <c r="E835" s="21" t="s">
        <v>906</v>
      </c>
      <c r="F835" s="4" t="s">
        <v>12</v>
      </c>
      <c r="G835" s="23">
        <v>304.75</v>
      </c>
      <c r="H835" s="22">
        <v>62</v>
      </c>
      <c r="I835" s="29">
        <f>Tabla133[[#This Row],[FISICO]]*G835</f>
        <v>18894.5</v>
      </c>
    </row>
    <row r="836" spans="3:9" ht="15.95" customHeight="1">
      <c r="C836" s="6" t="s">
        <v>686</v>
      </c>
      <c r="D836" s="20" t="s">
        <v>907</v>
      </c>
      <c r="E836" s="21" t="s">
        <v>908</v>
      </c>
      <c r="F836" s="4" t="s">
        <v>12</v>
      </c>
      <c r="G836" s="23">
        <v>50</v>
      </c>
      <c r="H836" s="22">
        <v>71</v>
      </c>
      <c r="I836" s="29">
        <f>Tabla133[[#This Row],[FISICO]]*G836</f>
        <v>3550</v>
      </c>
    </row>
    <row r="837" spans="3:9" ht="15.95" customHeight="1">
      <c r="C837" s="6" t="s">
        <v>686</v>
      </c>
      <c r="D837" s="20" t="s">
        <v>909</v>
      </c>
      <c r="E837" s="21" t="s">
        <v>910</v>
      </c>
      <c r="F837" s="4" t="s">
        <v>12</v>
      </c>
      <c r="G837" s="23">
        <v>75.489999999999995</v>
      </c>
      <c r="H837" s="22">
        <v>199</v>
      </c>
      <c r="I837" s="29">
        <f>Tabla133[[#This Row],[FISICO]]*G837</f>
        <v>15022.509999999998</v>
      </c>
    </row>
    <row r="838" spans="3:9" ht="15.95" customHeight="1">
      <c r="C838" s="6" t="s">
        <v>686</v>
      </c>
      <c r="D838" s="20" t="s">
        <v>911</v>
      </c>
      <c r="E838" s="21" t="s">
        <v>912</v>
      </c>
      <c r="F838" s="4" t="s">
        <v>12</v>
      </c>
      <c r="G838" s="23">
        <v>4.37</v>
      </c>
      <c r="H838" s="22">
        <v>716</v>
      </c>
      <c r="I838" s="29">
        <f>Tabla133[[#This Row],[FISICO]]*G838</f>
        <v>3128.92</v>
      </c>
    </row>
    <row r="839" spans="3:9" ht="15.95" customHeight="1">
      <c r="C839" s="6" t="s">
        <v>686</v>
      </c>
      <c r="D839" s="20" t="s">
        <v>913</v>
      </c>
      <c r="E839" s="21" t="s">
        <v>914</v>
      </c>
      <c r="F839" s="4" t="s">
        <v>12</v>
      </c>
      <c r="G839" s="23">
        <v>5.15</v>
      </c>
      <c r="H839" s="22">
        <v>997</v>
      </c>
      <c r="I839" s="29">
        <f>Tabla133[[#This Row],[FISICO]]*G839</f>
        <v>5134.55</v>
      </c>
    </row>
    <row r="840" spans="3:9" ht="15.95" customHeight="1">
      <c r="C840" s="6" t="s">
        <v>686</v>
      </c>
      <c r="D840" s="20" t="s">
        <v>915</v>
      </c>
      <c r="E840" s="21" t="s">
        <v>916</v>
      </c>
      <c r="F840" s="4" t="s">
        <v>12</v>
      </c>
      <c r="G840" s="23">
        <v>595</v>
      </c>
      <c r="H840" s="22">
        <v>38</v>
      </c>
      <c r="I840" s="29">
        <f>Tabla133[[#This Row],[FISICO]]*G840</f>
        <v>22610</v>
      </c>
    </row>
    <row r="841" spans="3:9" ht="15.95" customHeight="1">
      <c r="C841" s="6" t="s">
        <v>686</v>
      </c>
      <c r="D841" s="20" t="s">
        <v>917</v>
      </c>
      <c r="E841" s="21" t="s">
        <v>918</v>
      </c>
      <c r="F841" s="4" t="s">
        <v>12</v>
      </c>
      <c r="G841" s="23">
        <v>514.11</v>
      </c>
      <c r="H841" s="22">
        <v>61</v>
      </c>
      <c r="I841" s="29">
        <f>Tabla133[[#This Row],[FISICO]]*G841</f>
        <v>31360.71</v>
      </c>
    </row>
    <row r="842" spans="3:9" ht="15.95" customHeight="1">
      <c r="C842" s="6" t="s">
        <v>686</v>
      </c>
      <c r="D842" s="20" t="s">
        <v>919</v>
      </c>
      <c r="E842" s="21" t="s">
        <v>920</v>
      </c>
      <c r="F842" s="4" t="s">
        <v>12</v>
      </c>
      <c r="G842" s="23">
        <v>90</v>
      </c>
      <c r="H842" s="22">
        <v>686</v>
      </c>
      <c r="I842" s="29">
        <f>Tabla133[[#This Row],[FISICO]]*G842</f>
        <v>61740</v>
      </c>
    </row>
    <row r="843" spans="3:9" ht="15.95" customHeight="1">
      <c r="C843" s="6" t="s">
        <v>686</v>
      </c>
      <c r="D843" s="20" t="s">
        <v>921</v>
      </c>
      <c r="E843" s="21" t="s">
        <v>922</v>
      </c>
      <c r="F843" s="4" t="s">
        <v>12</v>
      </c>
      <c r="G843" s="23">
        <v>266.14999999999998</v>
      </c>
      <c r="H843" s="22">
        <v>67</v>
      </c>
      <c r="I843" s="29">
        <f>Tabla133[[#This Row],[FISICO]]*G843</f>
        <v>17832.05</v>
      </c>
    </row>
    <row r="844" spans="3:9" ht="15.95" customHeight="1">
      <c r="C844" s="6" t="s">
        <v>686</v>
      </c>
      <c r="D844" s="20" t="s">
        <v>923</v>
      </c>
      <c r="E844" s="21" t="s">
        <v>924</v>
      </c>
      <c r="F844" s="4" t="s">
        <v>12</v>
      </c>
      <c r="G844" s="23">
        <v>681.42</v>
      </c>
      <c r="H844" s="22">
        <v>63</v>
      </c>
      <c r="I844" s="29">
        <f>Tabla133[[#This Row],[FISICO]]*G844</f>
        <v>42929.46</v>
      </c>
    </row>
    <row r="845" spans="3:9" ht="15.95" customHeight="1">
      <c r="C845" s="6" t="s">
        <v>686</v>
      </c>
      <c r="D845" s="20" t="s">
        <v>925</v>
      </c>
      <c r="E845" s="21" t="s">
        <v>926</v>
      </c>
      <c r="F845" s="4" t="s">
        <v>12</v>
      </c>
      <c r="G845" s="23">
        <v>180.88</v>
      </c>
      <c r="H845" s="22">
        <v>205</v>
      </c>
      <c r="I845" s="29">
        <f>Tabla133[[#This Row],[FISICO]]*G845</f>
        <v>37080.400000000001</v>
      </c>
    </row>
    <row r="846" spans="3:9" ht="15.95" customHeight="1">
      <c r="C846" s="6" t="s">
        <v>686</v>
      </c>
      <c r="D846" s="20" t="s">
        <v>927</v>
      </c>
      <c r="E846" s="21" t="s">
        <v>928</v>
      </c>
      <c r="F846" s="4" t="s">
        <v>12</v>
      </c>
      <c r="G846" s="23">
        <v>453.4</v>
      </c>
      <c r="H846" s="22">
        <v>50</v>
      </c>
      <c r="I846" s="29">
        <f>Tabla133[[#This Row],[FISICO]]*G846</f>
        <v>22670</v>
      </c>
    </row>
    <row r="847" spans="3:9" ht="15.95" customHeight="1">
      <c r="C847" s="6" t="s">
        <v>686</v>
      </c>
      <c r="D847" s="20" t="s">
        <v>929</v>
      </c>
      <c r="E847" s="21" t="s">
        <v>930</v>
      </c>
      <c r="F847" s="4" t="s">
        <v>12</v>
      </c>
      <c r="G847" s="23">
        <v>515</v>
      </c>
      <c r="H847" s="22">
        <v>20</v>
      </c>
      <c r="I847" s="29">
        <f>Tabla133[[#This Row],[FISICO]]*G847</f>
        <v>10300</v>
      </c>
    </row>
    <row r="848" spans="3:9" ht="15.95" customHeight="1">
      <c r="C848" s="6" t="s">
        <v>686</v>
      </c>
      <c r="D848" s="20" t="s">
        <v>931</v>
      </c>
      <c r="E848" s="21" t="s">
        <v>932</v>
      </c>
      <c r="F848" s="4" t="s">
        <v>12</v>
      </c>
      <c r="G848" s="23">
        <v>10500</v>
      </c>
      <c r="H848" s="22">
        <v>14</v>
      </c>
      <c r="I848" s="29">
        <f>Tabla133[[#This Row],[FISICO]]*G848</f>
        <v>147000</v>
      </c>
    </row>
    <row r="849" spans="3:9" ht="15.95" customHeight="1">
      <c r="C849" s="6" t="s">
        <v>686</v>
      </c>
      <c r="D849" s="20" t="s">
        <v>933</v>
      </c>
      <c r="E849" s="21" t="s">
        <v>934</v>
      </c>
      <c r="F849" s="4" t="s">
        <v>12</v>
      </c>
      <c r="G849" s="23">
        <v>70</v>
      </c>
      <c r="H849" s="22">
        <v>1140</v>
      </c>
      <c r="I849" s="29">
        <f>Tabla133[[#This Row],[FISICO]]*G849</f>
        <v>79800</v>
      </c>
    </row>
    <row r="850" spans="3:9" ht="15.95" customHeight="1">
      <c r="C850" s="6" t="s">
        <v>686</v>
      </c>
      <c r="D850" s="20" t="s">
        <v>935</v>
      </c>
      <c r="E850" s="21" t="s">
        <v>936</v>
      </c>
      <c r="F850" s="4" t="s">
        <v>12</v>
      </c>
      <c r="G850" s="23">
        <v>20</v>
      </c>
      <c r="H850" s="22">
        <v>900</v>
      </c>
      <c r="I850" s="29">
        <f>Tabla133[[#This Row],[FISICO]]*G850</f>
        <v>18000</v>
      </c>
    </row>
    <row r="851" spans="3:9" ht="15.95" customHeight="1">
      <c r="C851" s="6" t="s">
        <v>686</v>
      </c>
      <c r="D851" s="20" t="s">
        <v>937</v>
      </c>
      <c r="E851" s="21" t="s">
        <v>938</v>
      </c>
      <c r="F851" s="4" t="s">
        <v>12</v>
      </c>
      <c r="G851" s="23">
        <v>50</v>
      </c>
      <c r="H851" s="22">
        <v>1235</v>
      </c>
      <c r="I851" s="29">
        <f>Tabla133[[#This Row],[FISICO]]*G851</f>
        <v>61750</v>
      </c>
    </row>
    <row r="852" spans="3:9" ht="15.95" customHeight="1">
      <c r="C852" s="6" t="s">
        <v>686</v>
      </c>
      <c r="D852" s="20" t="s">
        <v>939</v>
      </c>
      <c r="E852" s="21" t="s">
        <v>940</v>
      </c>
      <c r="F852" s="4" t="s">
        <v>12</v>
      </c>
      <c r="G852" s="23">
        <v>1380</v>
      </c>
      <c r="H852" s="22">
        <v>349</v>
      </c>
      <c r="I852" s="29">
        <f>Tabla133[[#This Row],[FISICO]]*G852</f>
        <v>481620</v>
      </c>
    </row>
    <row r="853" spans="3:9" ht="15.95" customHeight="1">
      <c r="C853" s="6" t="s">
        <v>686</v>
      </c>
      <c r="D853" s="20" t="s">
        <v>941</v>
      </c>
      <c r="E853" s="21" t="s">
        <v>942</v>
      </c>
      <c r="F853" s="4" t="s">
        <v>12</v>
      </c>
      <c r="G853" s="23">
        <v>20.68</v>
      </c>
      <c r="H853" s="22">
        <v>670</v>
      </c>
      <c r="I853" s="29">
        <f>Tabla133[[#This Row],[FISICO]]*G853</f>
        <v>13855.6</v>
      </c>
    </row>
    <row r="854" spans="3:9" ht="15.95" customHeight="1">
      <c r="C854" s="6" t="s">
        <v>686</v>
      </c>
      <c r="D854" s="20" t="s">
        <v>943</v>
      </c>
      <c r="E854" s="21" t="s">
        <v>944</v>
      </c>
      <c r="F854" s="4" t="s">
        <v>12</v>
      </c>
      <c r="G854" s="23">
        <v>161.55000000000001</v>
      </c>
      <c r="H854" s="22">
        <v>1372</v>
      </c>
      <c r="I854" s="29">
        <f>Tabla133[[#This Row],[FISICO]]*G854</f>
        <v>221646.6</v>
      </c>
    </row>
    <row r="855" spans="3:9" ht="15.95" customHeight="1">
      <c r="C855" s="6" t="s">
        <v>686</v>
      </c>
      <c r="D855" s="20" t="s">
        <v>945</v>
      </c>
      <c r="E855" s="21" t="s">
        <v>946</v>
      </c>
      <c r="F855" s="4" t="s">
        <v>12</v>
      </c>
      <c r="G855" s="23">
        <v>145</v>
      </c>
      <c r="H855" s="22">
        <v>149</v>
      </c>
      <c r="I855" s="29">
        <f>Tabla133[[#This Row],[FISICO]]*G855</f>
        <v>21605</v>
      </c>
    </row>
    <row r="856" spans="3:9" ht="15.95" customHeight="1">
      <c r="C856" s="6" t="s">
        <v>686</v>
      </c>
      <c r="D856" s="20" t="s">
        <v>947</v>
      </c>
      <c r="E856" s="21" t="s">
        <v>948</v>
      </c>
      <c r="F856" s="4" t="s">
        <v>12</v>
      </c>
      <c r="G856" s="23">
        <v>71.13</v>
      </c>
      <c r="H856" s="22">
        <v>596</v>
      </c>
      <c r="I856" s="29">
        <f>Tabla133[[#This Row],[FISICO]]*G856</f>
        <v>42393.479999999996</v>
      </c>
    </row>
    <row r="857" spans="3:9" ht="15.95" customHeight="1">
      <c r="C857" s="6" t="s">
        <v>686</v>
      </c>
      <c r="D857" s="20" t="s">
        <v>949</v>
      </c>
      <c r="E857" s="21" t="s">
        <v>950</v>
      </c>
      <c r="F857" s="4" t="s">
        <v>12</v>
      </c>
      <c r="G857" s="23">
        <v>1110.5899999999999</v>
      </c>
      <c r="H857" s="22">
        <v>66</v>
      </c>
      <c r="I857" s="29">
        <f>Tabla133[[#This Row],[FISICO]]*G857</f>
        <v>73298.939999999988</v>
      </c>
    </row>
    <row r="858" spans="3:9" ht="15.95" customHeight="1">
      <c r="C858" s="6" t="s">
        <v>686</v>
      </c>
      <c r="D858" s="20" t="s">
        <v>951</v>
      </c>
      <c r="E858" s="21" t="s">
        <v>952</v>
      </c>
      <c r="F858" s="4" t="s">
        <v>12</v>
      </c>
      <c r="G858" s="23">
        <v>422.78</v>
      </c>
      <c r="H858" s="22">
        <v>60</v>
      </c>
      <c r="I858" s="29">
        <f>Tabla133[[#This Row],[FISICO]]*G858</f>
        <v>25366.799999999999</v>
      </c>
    </row>
    <row r="859" spans="3:9" ht="15.95" customHeight="1">
      <c r="C859" s="6" t="s">
        <v>686</v>
      </c>
      <c r="D859" s="20" t="s">
        <v>953</v>
      </c>
      <c r="E859" s="21" t="s">
        <v>954</v>
      </c>
      <c r="F859" s="4" t="s">
        <v>12</v>
      </c>
      <c r="G859" s="23">
        <v>15.94</v>
      </c>
      <c r="H859" s="22">
        <v>206</v>
      </c>
      <c r="I859" s="29">
        <f>Tabla133[[#This Row],[FISICO]]*G859</f>
        <v>3283.64</v>
      </c>
    </row>
    <row r="860" spans="3:9" ht="15.95" customHeight="1">
      <c r="C860" s="6" t="s">
        <v>686</v>
      </c>
      <c r="D860" s="20" t="s">
        <v>955</v>
      </c>
      <c r="E860" s="21" t="s">
        <v>956</v>
      </c>
      <c r="F860" s="4" t="s">
        <v>12</v>
      </c>
      <c r="G860" s="23">
        <v>11</v>
      </c>
      <c r="H860" s="22">
        <v>400</v>
      </c>
      <c r="I860" s="29">
        <f>Tabla133[[#This Row],[FISICO]]*G860</f>
        <v>4400</v>
      </c>
    </row>
    <row r="861" spans="3:9" ht="15.95" customHeight="1">
      <c r="C861" s="6" t="s">
        <v>686</v>
      </c>
      <c r="D861" s="20" t="s">
        <v>957</v>
      </c>
      <c r="E861" s="21" t="s">
        <v>958</v>
      </c>
      <c r="F861" s="4" t="s">
        <v>12</v>
      </c>
      <c r="G861" s="23">
        <v>1976.76</v>
      </c>
      <c r="H861" s="22">
        <v>4</v>
      </c>
      <c r="I861" s="29">
        <f>Tabla133[[#This Row],[FISICO]]*G861</f>
        <v>7907.04</v>
      </c>
    </row>
    <row r="862" spans="3:9" ht="15.95" customHeight="1">
      <c r="C862" s="6" t="s">
        <v>686</v>
      </c>
      <c r="D862" s="20" t="s">
        <v>959</v>
      </c>
      <c r="E862" s="21" t="s">
        <v>960</v>
      </c>
      <c r="F862" s="4" t="s">
        <v>12</v>
      </c>
      <c r="G862" s="23">
        <v>1325</v>
      </c>
      <c r="H862" s="22">
        <v>2</v>
      </c>
      <c r="I862" s="29">
        <f>Tabla133[[#This Row],[FISICO]]*G862</f>
        <v>2650</v>
      </c>
    </row>
    <row r="863" spans="3:9" ht="15.95" customHeight="1">
      <c r="C863" s="6" t="s">
        <v>686</v>
      </c>
      <c r="D863" s="20" t="s">
        <v>961</v>
      </c>
      <c r="E863" s="21" t="s">
        <v>962</v>
      </c>
      <c r="F863" s="4" t="s">
        <v>12</v>
      </c>
      <c r="G863" s="23">
        <v>181.14</v>
      </c>
      <c r="H863" s="22">
        <v>98</v>
      </c>
      <c r="I863" s="29">
        <f>Tabla133[[#This Row],[FISICO]]*G863</f>
        <v>17751.719999999998</v>
      </c>
    </row>
    <row r="864" spans="3:9" ht="15.95" customHeight="1">
      <c r="C864" s="6" t="s">
        <v>686</v>
      </c>
      <c r="D864" s="20" t="s">
        <v>963</v>
      </c>
      <c r="E864" s="21" t="s">
        <v>964</v>
      </c>
      <c r="F864" s="4" t="s">
        <v>12</v>
      </c>
      <c r="G864" s="23">
        <v>3141.16</v>
      </c>
      <c r="H864" s="22">
        <v>1</v>
      </c>
      <c r="I864" s="29">
        <f>Tabla133[[#This Row],[FISICO]]*G864</f>
        <v>3141.16</v>
      </c>
    </row>
    <row r="865" spans="3:9" ht="15.95" customHeight="1">
      <c r="C865" s="6" t="s">
        <v>686</v>
      </c>
      <c r="D865" s="20" t="s">
        <v>965</v>
      </c>
      <c r="E865" s="21" t="s">
        <v>966</v>
      </c>
      <c r="F865" s="4" t="s">
        <v>12</v>
      </c>
      <c r="G865" s="23">
        <v>272.12</v>
      </c>
      <c r="H865" s="22">
        <v>142</v>
      </c>
      <c r="I865" s="29">
        <f>Tabla133[[#This Row],[FISICO]]*G865</f>
        <v>38641.040000000001</v>
      </c>
    </row>
    <row r="866" spans="3:9" ht="15.95" customHeight="1">
      <c r="C866" s="6" t="s">
        <v>686</v>
      </c>
      <c r="D866" s="20" t="s">
        <v>967</v>
      </c>
      <c r="E866" s="21" t="s">
        <v>968</v>
      </c>
      <c r="F866" s="4" t="s">
        <v>12</v>
      </c>
      <c r="G866" s="23">
        <v>515</v>
      </c>
      <c r="H866" s="22">
        <v>60</v>
      </c>
      <c r="I866" s="29">
        <f>Tabla133[[#This Row],[FISICO]]*G866</f>
        <v>30900</v>
      </c>
    </row>
    <row r="867" spans="3:9" ht="15.95" customHeight="1">
      <c r="C867" s="6" t="s">
        <v>686</v>
      </c>
      <c r="D867" s="20" t="s">
        <v>969</v>
      </c>
      <c r="E867" s="21" t="s">
        <v>970</v>
      </c>
      <c r="F867" s="4" t="s">
        <v>12</v>
      </c>
      <c r="G867" s="23">
        <v>515</v>
      </c>
      <c r="H867" s="22">
        <v>20</v>
      </c>
      <c r="I867" s="29">
        <f>Tabla133[[#This Row],[FISICO]]*G867</f>
        <v>10300</v>
      </c>
    </row>
    <row r="868" spans="3:9" ht="15.95" customHeight="1">
      <c r="C868" s="6" t="s">
        <v>686</v>
      </c>
      <c r="D868" s="20" t="s">
        <v>971</v>
      </c>
      <c r="E868" s="21" t="s">
        <v>972</v>
      </c>
      <c r="F868" s="4" t="s">
        <v>12</v>
      </c>
      <c r="G868" s="23">
        <v>390.7</v>
      </c>
      <c r="H868" s="22">
        <v>134</v>
      </c>
      <c r="I868" s="29">
        <f>Tabla133[[#This Row],[FISICO]]*G868</f>
        <v>52353.799999999996</v>
      </c>
    </row>
    <row r="869" spans="3:9" ht="15.95" customHeight="1">
      <c r="C869" s="6" t="s">
        <v>686</v>
      </c>
      <c r="D869" s="20" t="s">
        <v>973</v>
      </c>
      <c r="E869" s="21" t="s">
        <v>974</v>
      </c>
      <c r="F869" s="4" t="s">
        <v>12</v>
      </c>
      <c r="G869" s="23">
        <v>291.95</v>
      </c>
      <c r="H869" s="22">
        <v>133</v>
      </c>
      <c r="I869" s="29">
        <f>Tabla133[[#This Row],[FISICO]]*G869</f>
        <v>38829.35</v>
      </c>
    </row>
    <row r="870" spans="3:9" ht="15.95" customHeight="1">
      <c r="C870" s="6" t="s">
        <v>686</v>
      </c>
      <c r="D870" s="20" t="s">
        <v>975</v>
      </c>
      <c r="E870" s="21" t="s">
        <v>976</v>
      </c>
      <c r="F870" s="4" t="s">
        <v>12</v>
      </c>
      <c r="G870" s="23">
        <v>330</v>
      </c>
      <c r="H870" s="22">
        <v>752</v>
      </c>
      <c r="I870" s="29">
        <f>Tabla133[[#This Row],[FISICO]]*G870</f>
        <v>248160</v>
      </c>
    </row>
    <row r="871" spans="3:9" ht="15.95" customHeight="1">
      <c r="C871" s="6" t="s">
        <v>686</v>
      </c>
      <c r="D871" s="20" t="s">
        <v>977</v>
      </c>
      <c r="E871" s="21" t="s">
        <v>978</v>
      </c>
      <c r="F871" s="4" t="s">
        <v>12</v>
      </c>
      <c r="G871" s="23">
        <v>4500</v>
      </c>
      <c r="H871" s="22">
        <v>8</v>
      </c>
      <c r="I871" s="29">
        <f>Tabla133[[#This Row],[FISICO]]*G871</f>
        <v>36000</v>
      </c>
    </row>
    <row r="872" spans="3:9" ht="15.95" customHeight="1">
      <c r="C872" s="6" t="s">
        <v>686</v>
      </c>
      <c r="D872" s="20" t="s">
        <v>979</v>
      </c>
      <c r="E872" s="21" t="s">
        <v>980</v>
      </c>
      <c r="F872" s="4" t="s">
        <v>12</v>
      </c>
      <c r="G872" s="23">
        <v>685</v>
      </c>
      <c r="H872" s="22">
        <v>8</v>
      </c>
      <c r="I872" s="29">
        <f>Tabla133[[#This Row],[FISICO]]*G872</f>
        <v>5480</v>
      </c>
    </row>
    <row r="873" spans="3:9" ht="15.95" customHeight="1">
      <c r="C873" s="6" t="s">
        <v>686</v>
      </c>
      <c r="D873" s="20" t="s">
        <v>981</v>
      </c>
      <c r="E873" s="21" t="s">
        <v>982</v>
      </c>
      <c r="F873" s="4" t="s">
        <v>12</v>
      </c>
      <c r="G873" s="23">
        <v>167.96</v>
      </c>
      <c r="H873" s="22">
        <v>178</v>
      </c>
      <c r="I873" s="29">
        <f>Tabla133[[#This Row],[FISICO]]*G873</f>
        <v>29896.880000000001</v>
      </c>
    </row>
    <row r="874" spans="3:9" ht="15.95" customHeight="1">
      <c r="C874" s="6" t="s">
        <v>686</v>
      </c>
      <c r="D874" s="20" t="s">
        <v>983</v>
      </c>
      <c r="E874" s="21" t="s">
        <v>984</v>
      </c>
      <c r="F874" s="4" t="s">
        <v>12</v>
      </c>
      <c r="G874" s="23">
        <v>1102</v>
      </c>
      <c r="H874" s="22">
        <v>2</v>
      </c>
      <c r="I874" s="29">
        <f>Tabla133[[#This Row],[FISICO]]*G874</f>
        <v>2204</v>
      </c>
    </row>
    <row r="875" spans="3:9" ht="15.95" customHeight="1">
      <c r="C875" s="6" t="s">
        <v>686</v>
      </c>
      <c r="D875" s="20" t="s">
        <v>985</v>
      </c>
      <c r="E875" s="21" t="s">
        <v>986</v>
      </c>
      <c r="F875" s="4" t="s">
        <v>12</v>
      </c>
      <c r="G875" s="23">
        <v>15.11</v>
      </c>
      <c r="H875" s="22">
        <v>1185</v>
      </c>
      <c r="I875" s="29">
        <f>Tabla133[[#This Row],[FISICO]]*G875</f>
        <v>17905.349999999999</v>
      </c>
    </row>
    <row r="876" spans="3:9" ht="15.95" customHeight="1">
      <c r="C876" s="6" t="s">
        <v>686</v>
      </c>
      <c r="D876" s="20" t="s">
        <v>987</v>
      </c>
      <c r="E876" s="21" t="s">
        <v>988</v>
      </c>
      <c r="F876" s="4" t="s">
        <v>12</v>
      </c>
      <c r="G876" s="23">
        <v>31.12</v>
      </c>
      <c r="H876" s="22">
        <v>1296</v>
      </c>
      <c r="I876" s="29">
        <f>Tabla133[[#This Row],[FISICO]]*G876</f>
        <v>40331.520000000004</v>
      </c>
    </row>
    <row r="877" spans="3:9" ht="15.95" customHeight="1">
      <c r="C877" s="6" t="s">
        <v>686</v>
      </c>
      <c r="D877" s="20" t="s">
        <v>989</v>
      </c>
      <c r="E877" s="21" t="s">
        <v>990</v>
      </c>
      <c r="F877" s="4" t="s">
        <v>12</v>
      </c>
      <c r="G877" s="23">
        <v>44</v>
      </c>
      <c r="H877" s="22">
        <v>21</v>
      </c>
      <c r="I877" s="29">
        <f>Tabla133[[#This Row],[FISICO]]*G877</f>
        <v>924</v>
      </c>
    </row>
    <row r="878" spans="3:9" ht="15.95" customHeight="1">
      <c r="C878" s="6" t="s">
        <v>686</v>
      </c>
      <c r="D878" s="20" t="s">
        <v>991</v>
      </c>
      <c r="E878" s="21" t="s">
        <v>992</v>
      </c>
      <c r="F878" s="4" t="s">
        <v>12</v>
      </c>
      <c r="G878" s="23">
        <v>33.35</v>
      </c>
      <c r="H878" s="22">
        <v>12</v>
      </c>
      <c r="I878" s="29">
        <f>Tabla133[[#This Row],[FISICO]]*G878</f>
        <v>400.20000000000005</v>
      </c>
    </row>
    <row r="879" spans="3:9" ht="15.95" customHeight="1">
      <c r="C879" s="6" t="s">
        <v>686</v>
      </c>
      <c r="D879" s="20" t="s">
        <v>993</v>
      </c>
      <c r="E879" s="21" t="s">
        <v>994</v>
      </c>
      <c r="F879" s="4" t="s">
        <v>12</v>
      </c>
      <c r="G879" s="23">
        <v>292.39999999999998</v>
      </c>
      <c r="H879" s="22">
        <v>478</v>
      </c>
      <c r="I879" s="29">
        <f>Tabla133[[#This Row],[FISICO]]*G879</f>
        <v>139767.19999999998</v>
      </c>
    </row>
    <row r="880" spans="3:9" ht="15.95" customHeight="1">
      <c r="C880" s="6" t="s">
        <v>686</v>
      </c>
      <c r="D880" s="20" t="s">
        <v>995</v>
      </c>
      <c r="E880" s="21" t="s">
        <v>996</v>
      </c>
      <c r="F880" s="4" t="s">
        <v>12</v>
      </c>
      <c r="G880" s="23">
        <v>94.84</v>
      </c>
      <c r="H880" s="22">
        <v>221</v>
      </c>
      <c r="I880" s="29">
        <f>Tabla133[[#This Row],[FISICO]]*G880</f>
        <v>20959.64</v>
      </c>
    </row>
    <row r="881" spans="3:9" ht="15.95" customHeight="1">
      <c r="C881" s="6" t="s">
        <v>686</v>
      </c>
      <c r="D881" s="20" t="s">
        <v>997</v>
      </c>
      <c r="E881" s="21" t="s">
        <v>998</v>
      </c>
      <c r="F881" s="4" t="s">
        <v>12</v>
      </c>
      <c r="G881" s="23">
        <v>159.62</v>
      </c>
      <c r="H881" s="22">
        <v>73</v>
      </c>
      <c r="I881" s="29">
        <f>Tabla133[[#This Row],[FISICO]]*G881</f>
        <v>11652.26</v>
      </c>
    </row>
    <row r="882" spans="3:9" ht="15.95" customHeight="1">
      <c r="C882" s="6" t="s">
        <v>686</v>
      </c>
      <c r="D882" s="20" t="s">
        <v>999</v>
      </c>
      <c r="E882" s="21" t="s">
        <v>1000</v>
      </c>
      <c r="F882" s="4" t="s">
        <v>12</v>
      </c>
      <c r="G882" s="23">
        <v>50.67</v>
      </c>
      <c r="H882" s="22">
        <v>160</v>
      </c>
      <c r="I882" s="29">
        <f>Tabla133[[#This Row],[FISICO]]*G882</f>
        <v>8107.2000000000007</v>
      </c>
    </row>
    <row r="883" spans="3:9" ht="15.95" customHeight="1">
      <c r="C883" s="6" t="s">
        <v>686</v>
      </c>
      <c r="D883" s="20" t="s">
        <v>1001</v>
      </c>
      <c r="E883" s="21" t="s">
        <v>1002</v>
      </c>
      <c r="F883" s="4" t="s">
        <v>12</v>
      </c>
      <c r="G883" s="23">
        <v>29</v>
      </c>
      <c r="H883" s="22">
        <v>386</v>
      </c>
      <c r="I883" s="29">
        <f>Tabla133[[#This Row],[FISICO]]*G883</f>
        <v>11194</v>
      </c>
    </row>
    <row r="884" spans="3:9" ht="15.95" customHeight="1">
      <c r="C884" s="6" t="s">
        <v>686</v>
      </c>
      <c r="D884" s="20" t="s">
        <v>1003</v>
      </c>
      <c r="E884" s="21" t="s">
        <v>1004</v>
      </c>
      <c r="F884" s="4" t="s">
        <v>12</v>
      </c>
      <c r="G884" s="23">
        <v>12.31</v>
      </c>
      <c r="H884" s="22">
        <v>97</v>
      </c>
      <c r="I884" s="29">
        <f>Tabla133[[#This Row],[FISICO]]*G884</f>
        <v>1194.07</v>
      </c>
    </row>
    <row r="885" spans="3:9" ht="15.95" customHeight="1">
      <c r="C885" s="6" t="s">
        <v>686</v>
      </c>
      <c r="D885" s="20" t="s">
        <v>1005</v>
      </c>
      <c r="E885" s="21" t="s">
        <v>1006</v>
      </c>
      <c r="F885" s="4" t="s">
        <v>12</v>
      </c>
      <c r="G885" s="23">
        <v>6.21</v>
      </c>
      <c r="H885" s="22">
        <v>195</v>
      </c>
      <c r="I885" s="29">
        <f>Tabla133[[#This Row],[FISICO]]*G885</f>
        <v>1210.95</v>
      </c>
    </row>
    <row r="886" spans="3:9" ht="15.95" customHeight="1">
      <c r="C886" s="6" t="s">
        <v>686</v>
      </c>
      <c r="D886" s="20" t="s">
        <v>1007</v>
      </c>
      <c r="E886" s="21" t="s">
        <v>1008</v>
      </c>
      <c r="F886" s="4" t="s">
        <v>12</v>
      </c>
      <c r="G886" s="23">
        <v>14.49</v>
      </c>
      <c r="H886" s="22">
        <v>103</v>
      </c>
      <c r="I886" s="29">
        <f>Tabla133[[#This Row],[FISICO]]*G886</f>
        <v>1492.47</v>
      </c>
    </row>
    <row r="887" spans="3:9" ht="15.95" customHeight="1">
      <c r="C887" s="6" t="s">
        <v>686</v>
      </c>
      <c r="D887" s="20" t="s">
        <v>1009</v>
      </c>
      <c r="E887" s="21" t="s">
        <v>1010</v>
      </c>
      <c r="F887" s="4" t="s">
        <v>12</v>
      </c>
      <c r="G887" s="23">
        <v>3540</v>
      </c>
      <c r="H887" s="22">
        <v>65</v>
      </c>
      <c r="I887" s="29">
        <f>Tabla133[[#This Row],[FISICO]]*G887</f>
        <v>230100</v>
      </c>
    </row>
    <row r="888" spans="3:9" ht="15.95" customHeight="1">
      <c r="C888" s="6" t="s">
        <v>686</v>
      </c>
      <c r="D888" s="20" t="s">
        <v>1011</v>
      </c>
      <c r="E888" s="21" t="s">
        <v>1012</v>
      </c>
      <c r="F888" s="4" t="s">
        <v>12</v>
      </c>
      <c r="G888" s="23">
        <v>39</v>
      </c>
      <c r="H888" s="22">
        <v>791</v>
      </c>
      <c r="I888" s="29">
        <f>Tabla133[[#This Row],[FISICO]]*G888</f>
        <v>30849</v>
      </c>
    </row>
    <row r="889" spans="3:9" ht="15.95" customHeight="1">
      <c r="C889" s="6" t="s">
        <v>686</v>
      </c>
      <c r="D889" s="20" t="s">
        <v>1013</v>
      </c>
      <c r="E889" s="21" t="s">
        <v>1014</v>
      </c>
      <c r="F889" s="4" t="s">
        <v>12</v>
      </c>
      <c r="G889" s="23">
        <v>76.06</v>
      </c>
      <c r="H889" s="22">
        <v>201</v>
      </c>
      <c r="I889" s="29">
        <f>Tabla133[[#This Row],[FISICO]]*G889</f>
        <v>15288.060000000001</v>
      </c>
    </row>
    <row r="890" spans="3:9" ht="15.95" customHeight="1">
      <c r="C890" s="6" t="s">
        <v>686</v>
      </c>
      <c r="D890" s="20" t="s">
        <v>1015</v>
      </c>
      <c r="E890" s="21" t="s">
        <v>1016</v>
      </c>
      <c r="F890" s="4" t="s">
        <v>12</v>
      </c>
      <c r="G890" s="23">
        <v>27.94</v>
      </c>
      <c r="H890" s="22">
        <v>958</v>
      </c>
      <c r="I890" s="29">
        <f>Tabla133[[#This Row],[FISICO]]*G890</f>
        <v>26766.52</v>
      </c>
    </row>
    <row r="891" spans="3:9" ht="15.95" customHeight="1">
      <c r="C891" s="6" t="s">
        <v>686</v>
      </c>
      <c r="D891" s="20" t="s">
        <v>1017</v>
      </c>
      <c r="E891" s="21" t="s">
        <v>1018</v>
      </c>
      <c r="F891" s="4" t="s">
        <v>12</v>
      </c>
      <c r="G891" s="23">
        <v>12.93</v>
      </c>
      <c r="H891" s="22">
        <v>971</v>
      </c>
      <c r="I891" s="29">
        <f>Tabla133[[#This Row],[FISICO]]*G891</f>
        <v>12555.029999999999</v>
      </c>
    </row>
    <row r="892" spans="3:9" ht="15.95" customHeight="1">
      <c r="C892" s="6" t="s">
        <v>686</v>
      </c>
      <c r="D892" s="20" t="s">
        <v>1019</v>
      </c>
      <c r="E892" s="21" t="s">
        <v>1020</v>
      </c>
      <c r="F892" s="4" t="s">
        <v>12</v>
      </c>
      <c r="G892" s="23">
        <v>75.900000000000006</v>
      </c>
      <c r="H892" s="22">
        <v>65</v>
      </c>
      <c r="I892" s="29">
        <f>Tabla133[[#This Row],[FISICO]]*G892</f>
        <v>4933.5</v>
      </c>
    </row>
    <row r="893" spans="3:9" ht="15.95" customHeight="1">
      <c r="C893" s="6" t="s">
        <v>686</v>
      </c>
      <c r="D893" s="20" t="s">
        <v>1021</v>
      </c>
      <c r="E893" s="21" t="s">
        <v>1022</v>
      </c>
      <c r="F893" s="4" t="s">
        <v>12</v>
      </c>
      <c r="G893" s="23">
        <v>51.08</v>
      </c>
      <c r="H893" s="22">
        <v>230</v>
      </c>
      <c r="I893" s="29">
        <f>Tabla133[[#This Row],[FISICO]]*G893</f>
        <v>11748.4</v>
      </c>
    </row>
    <row r="894" spans="3:9" ht="15.95" customHeight="1">
      <c r="C894" s="6" t="s">
        <v>686</v>
      </c>
      <c r="D894" s="20" t="s">
        <v>1023</v>
      </c>
      <c r="E894" s="21" t="s">
        <v>1024</v>
      </c>
      <c r="F894" s="4" t="s">
        <v>12</v>
      </c>
      <c r="G894" s="23">
        <v>198.59</v>
      </c>
      <c r="H894" s="22">
        <v>199</v>
      </c>
      <c r="I894" s="29">
        <f>Tabla133[[#This Row],[FISICO]]*G894</f>
        <v>39519.410000000003</v>
      </c>
    </row>
    <row r="895" spans="3:9" ht="15.95" customHeight="1">
      <c r="C895" s="6" t="s">
        <v>686</v>
      </c>
      <c r="D895" s="20" t="s">
        <v>1025</v>
      </c>
      <c r="E895" s="21" t="s">
        <v>1026</v>
      </c>
      <c r="F895" s="4" t="s">
        <v>12</v>
      </c>
      <c r="G895" s="23">
        <v>428.43</v>
      </c>
      <c r="H895" s="22">
        <v>55</v>
      </c>
      <c r="I895" s="29">
        <f>Tabla133[[#This Row],[FISICO]]*G895</f>
        <v>23563.65</v>
      </c>
    </row>
    <row r="896" spans="3:9" ht="15.95" customHeight="1">
      <c r="C896" s="6" t="s">
        <v>686</v>
      </c>
      <c r="D896" s="20" t="s">
        <v>1027</v>
      </c>
      <c r="E896" s="21" t="s">
        <v>1028</v>
      </c>
      <c r="F896" s="4" t="s">
        <v>12</v>
      </c>
      <c r="G896" s="23">
        <v>428.43</v>
      </c>
      <c r="H896" s="22">
        <v>53</v>
      </c>
      <c r="I896" s="29">
        <f>Tabla133[[#This Row],[FISICO]]*G896</f>
        <v>22706.79</v>
      </c>
    </row>
    <row r="897" spans="3:9" ht="15.95" customHeight="1">
      <c r="C897" s="6" t="s">
        <v>686</v>
      </c>
      <c r="D897" s="20" t="s">
        <v>1029</v>
      </c>
      <c r="E897" s="21" t="s">
        <v>1030</v>
      </c>
      <c r="F897" s="4" t="s">
        <v>12</v>
      </c>
      <c r="G897" s="23">
        <v>428.43</v>
      </c>
      <c r="H897" s="22">
        <v>55</v>
      </c>
      <c r="I897" s="29">
        <f>Tabla133[[#This Row],[FISICO]]*G897</f>
        <v>23563.65</v>
      </c>
    </row>
    <row r="898" spans="3:9" ht="15.95" customHeight="1">
      <c r="C898" s="6" t="s">
        <v>686</v>
      </c>
      <c r="D898" s="20" t="s">
        <v>1031</v>
      </c>
      <c r="E898" s="21" t="s">
        <v>1032</v>
      </c>
      <c r="F898" s="4" t="s">
        <v>12</v>
      </c>
      <c r="G898" s="23">
        <v>454.68</v>
      </c>
      <c r="H898" s="22">
        <v>58</v>
      </c>
      <c r="I898" s="29">
        <f>Tabla133[[#This Row],[FISICO]]*G898</f>
        <v>26371.439999999999</v>
      </c>
    </row>
    <row r="899" spans="3:9" ht="15.95" customHeight="1">
      <c r="C899" s="6" t="s">
        <v>686</v>
      </c>
      <c r="D899" s="20" t="s">
        <v>1033</v>
      </c>
      <c r="E899" s="21" t="s">
        <v>1034</v>
      </c>
      <c r="F899" s="4" t="s">
        <v>12</v>
      </c>
      <c r="G899" s="23">
        <v>427.1</v>
      </c>
      <c r="H899" s="22">
        <v>53</v>
      </c>
      <c r="I899" s="29">
        <f>Tabla133[[#This Row],[FISICO]]*G899</f>
        <v>22636.300000000003</v>
      </c>
    </row>
    <row r="900" spans="3:9" ht="15.95" customHeight="1">
      <c r="C900" s="6" t="s">
        <v>686</v>
      </c>
      <c r="D900" s="20" t="s">
        <v>1035</v>
      </c>
      <c r="E900" s="21" t="s">
        <v>1036</v>
      </c>
      <c r="F900" s="4" t="s">
        <v>12</v>
      </c>
      <c r="G900" s="23">
        <v>427.1</v>
      </c>
      <c r="H900" s="22">
        <v>53</v>
      </c>
      <c r="I900" s="29">
        <f>Tabla133[[#This Row],[FISICO]]*G900</f>
        <v>22636.300000000003</v>
      </c>
    </row>
    <row r="901" spans="3:9" ht="15.95" customHeight="1">
      <c r="C901" s="6" t="s">
        <v>686</v>
      </c>
      <c r="D901" s="20" t="s">
        <v>1037</v>
      </c>
      <c r="E901" s="21" t="s">
        <v>1038</v>
      </c>
      <c r="F901" s="4" t="s">
        <v>12</v>
      </c>
      <c r="G901" s="23">
        <v>427.1</v>
      </c>
      <c r="H901" s="22">
        <v>53</v>
      </c>
      <c r="I901" s="29">
        <f>Tabla133[[#This Row],[FISICO]]*G901</f>
        <v>22636.300000000003</v>
      </c>
    </row>
    <row r="902" spans="3:9" ht="15.95" customHeight="1">
      <c r="C902" s="6" t="s">
        <v>686</v>
      </c>
      <c r="D902" s="20" t="s">
        <v>1039</v>
      </c>
      <c r="E902" s="21" t="s">
        <v>1040</v>
      </c>
      <c r="F902" s="4" t="s">
        <v>12</v>
      </c>
      <c r="G902" s="23">
        <v>427.77</v>
      </c>
      <c r="H902" s="22">
        <v>54</v>
      </c>
      <c r="I902" s="29">
        <f>Tabla133[[#This Row],[FISICO]]*G902</f>
        <v>23099.579999999998</v>
      </c>
    </row>
    <row r="903" spans="3:9" ht="15.95" customHeight="1">
      <c r="C903" s="6" t="s">
        <v>686</v>
      </c>
      <c r="D903" s="20" t="s">
        <v>1041</v>
      </c>
      <c r="E903" s="21" t="s">
        <v>1042</v>
      </c>
      <c r="F903" s="4" t="s">
        <v>12</v>
      </c>
      <c r="G903" s="23">
        <v>52.85</v>
      </c>
      <c r="H903" s="22">
        <v>357</v>
      </c>
      <c r="I903" s="29">
        <f>Tabla133[[#This Row],[FISICO]]*G903</f>
        <v>18867.45</v>
      </c>
    </row>
    <row r="904" spans="3:9" ht="15.95" customHeight="1">
      <c r="C904" s="6" t="s">
        <v>686</v>
      </c>
      <c r="D904" s="20" t="s">
        <v>1043</v>
      </c>
      <c r="E904" s="21" t="s">
        <v>1044</v>
      </c>
      <c r="F904" s="4" t="s">
        <v>12</v>
      </c>
      <c r="G904" s="23">
        <v>31.88</v>
      </c>
      <c r="H904" s="22">
        <v>410</v>
      </c>
      <c r="I904" s="29">
        <f>Tabla133[[#This Row],[FISICO]]*G904</f>
        <v>13070.8</v>
      </c>
    </row>
    <row r="905" spans="3:9" ht="15.95" customHeight="1">
      <c r="C905" s="6" t="s">
        <v>686</v>
      </c>
      <c r="D905" s="20" t="s">
        <v>1045</v>
      </c>
      <c r="E905" s="21" t="s">
        <v>1046</v>
      </c>
      <c r="F905" s="4" t="s">
        <v>12</v>
      </c>
      <c r="G905" s="23">
        <v>505.9</v>
      </c>
      <c r="H905" s="22">
        <v>19</v>
      </c>
      <c r="I905" s="29">
        <f>Tabla133[[#This Row],[FISICO]]*G905</f>
        <v>9612.1</v>
      </c>
    </row>
    <row r="906" spans="3:9" ht="15.95" customHeight="1">
      <c r="C906" s="6" t="s">
        <v>686</v>
      </c>
      <c r="D906" s="20" t="s">
        <v>1047</v>
      </c>
      <c r="E906" s="21" t="s">
        <v>1048</v>
      </c>
      <c r="F906" s="4" t="s">
        <v>12</v>
      </c>
      <c r="G906" s="23">
        <v>237</v>
      </c>
      <c r="H906" s="22">
        <v>1</v>
      </c>
      <c r="I906" s="29">
        <f>Tabla133[[#This Row],[FISICO]]*G906</f>
        <v>237</v>
      </c>
    </row>
    <row r="907" spans="3:9" ht="15.95" customHeight="1">
      <c r="C907" s="6" t="s">
        <v>686</v>
      </c>
      <c r="D907" s="20" t="s">
        <v>1049</v>
      </c>
      <c r="E907" s="21" t="s">
        <v>1050</v>
      </c>
      <c r="F907" s="4" t="s">
        <v>12</v>
      </c>
      <c r="G907" s="23">
        <v>47</v>
      </c>
      <c r="H907" s="22">
        <v>238</v>
      </c>
      <c r="I907" s="29">
        <f>Tabla133[[#This Row],[FISICO]]*G907</f>
        <v>11186</v>
      </c>
    </row>
    <row r="908" spans="3:9" ht="15.95" customHeight="1">
      <c r="C908" s="6" t="s">
        <v>686</v>
      </c>
      <c r="D908" s="20" t="s">
        <v>1051</v>
      </c>
      <c r="E908" s="21" t="s">
        <v>1052</v>
      </c>
      <c r="F908" s="4" t="s">
        <v>12</v>
      </c>
      <c r="G908" s="23">
        <v>21</v>
      </c>
      <c r="H908" s="22">
        <v>844</v>
      </c>
      <c r="I908" s="29">
        <f>Tabla133[[#This Row],[FISICO]]*G908</f>
        <v>17724</v>
      </c>
    </row>
    <row r="909" spans="3:9" ht="15.95" customHeight="1">
      <c r="C909" s="6" t="s">
        <v>686</v>
      </c>
      <c r="D909" s="20" t="s">
        <v>1053</v>
      </c>
      <c r="E909" s="21" t="s">
        <v>1054</v>
      </c>
      <c r="F909" s="4" t="s">
        <v>12</v>
      </c>
      <c r="G909" s="23">
        <v>94.84</v>
      </c>
      <c r="H909" s="22">
        <v>350</v>
      </c>
      <c r="I909" s="29">
        <f>Tabla133[[#This Row],[FISICO]]*G909</f>
        <v>33194</v>
      </c>
    </row>
    <row r="910" spans="3:9" ht="15.95" customHeight="1">
      <c r="C910" s="6" t="s">
        <v>686</v>
      </c>
      <c r="D910" s="20" t="s">
        <v>1055</v>
      </c>
      <c r="E910" s="21" t="s">
        <v>1056</v>
      </c>
      <c r="F910" s="4" t="s">
        <v>12</v>
      </c>
      <c r="G910" s="23">
        <v>1944.79</v>
      </c>
      <c r="H910" s="22">
        <v>5</v>
      </c>
      <c r="I910" s="29">
        <f>Tabla133[[#This Row],[FISICO]]*G910</f>
        <v>9723.9500000000007</v>
      </c>
    </row>
    <row r="911" spans="3:9" ht="15.95" customHeight="1">
      <c r="C911" s="6" t="s">
        <v>686</v>
      </c>
      <c r="D911" s="20" t="s">
        <v>1057</v>
      </c>
      <c r="E911" s="21" t="s">
        <v>1058</v>
      </c>
      <c r="F911" s="4" t="s">
        <v>12</v>
      </c>
      <c r="G911" s="23">
        <v>1944.79</v>
      </c>
      <c r="H911" s="22">
        <v>5</v>
      </c>
      <c r="I911" s="29">
        <f>Tabla133[[#This Row],[FISICO]]*G911</f>
        <v>9723.9500000000007</v>
      </c>
    </row>
    <row r="912" spans="3:9" ht="15.95" customHeight="1">
      <c r="C912" s="6" t="s">
        <v>686</v>
      </c>
      <c r="D912" s="20" t="s">
        <v>1059</v>
      </c>
      <c r="E912" s="21" t="s">
        <v>1060</v>
      </c>
      <c r="F912" s="4" t="s">
        <v>12</v>
      </c>
      <c r="G912" s="23">
        <v>1932.57</v>
      </c>
      <c r="H912" s="22">
        <v>2</v>
      </c>
      <c r="I912" s="29">
        <f>Tabla133[[#This Row],[FISICO]]*G912</f>
        <v>3865.14</v>
      </c>
    </row>
    <row r="913" spans="3:9" ht="15.95" customHeight="1">
      <c r="C913" s="6" t="s">
        <v>686</v>
      </c>
      <c r="D913" s="20" t="s">
        <v>1061</v>
      </c>
      <c r="E913" s="21" t="s">
        <v>1062</v>
      </c>
      <c r="F913" s="4" t="s">
        <v>12</v>
      </c>
      <c r="G913" s="23">
        <v>608.01</v>
      </c>
      <c r="H913" s="22">
        <v>6</v>
      </c>
      <c r="I913" s="29">
        <f>Tabla133[[#This Row],[FISICO]]*G913</f>
        <v>3648.06</v>
      </c>
    </row>
    <row r="914" spans="3:9" ht="15.95" customHeight="1">
      <c r="C914" s="6" t="s">
        <v>686</v>
      </c>
      <c r="D914" s="20" t="s">
        <v>1063</v>
      </c>
      <c r="E914" s="21" t="s">
        <v>1064</v>
      </c>
      <c r="F914" s="4" t="s">
        <v>12</v>
      </c>
      <c r="G914" s="23">
        <v>1636.29</v>
      </c>
      <c r="H914" s="22">
        <v>10</v>
      </c>
      <c r="I914" s="29">
        <f>Tabla133[[#This Row],[FISICO]]*G914</f>
        <v>16362.9</v>
      </c>
    </row>
    <row r="915" spans="3:9" ht="15.95" customHeight="1">
      <c r="C915" s="6" t="s">
        <v>686</v>
      </c>
      <c r="D915" s="20" t="s">
        <v>1065</v>
      </c>
      <c r="E915" s="21" t="s">
        <v>1066</v>
      </c>
      <c r="F915" s="4" t="s">
        <v>12</v>
      </c>
      <c r="G915" s="23">
        <v>2220</v>
      </c>
      <c r="H915" s="22">
        <v>14</v>
      </c>
      <c r="I915" s="29">
        <f>Tabla133[[#This Row],[FISICO]]*G915</f>
        <v>31080</v>
      </c>
    </row>
    <row r="916" spans="3:9" ht="15.95" customHeight="1">
      <c r="C916" s="6" t="s">
        <v>686</v>
      </c>
      <c r="D916" s="20" t="s">
        <v>1067</v>
      </c>
      <c r="E916" s="21" t="s">
        <v>1068</v>
      </c>
      <c r="F916" s="4" t="s">
        <v>12</v>
      </c>
      <c r="G916" s="23">
        <v>574.74</v>
      </c>
      <c r="H916" s="22">
        <v>11</v>
      </c>
      <c r="I916" s="29">
        <f>Tabla133[[#This Row],[FISICO]]*G916</f>
        <v>6322.14</v>
      </c>
    </row>
    <row r="917" spans="3:9" ht="15.95" customHeight="1">
      <c r="C917" s="6" t="s">
        <v>686</v>
      </c>
      <c r="D917" s="20" t="s">
        <v>1069</v>
      </c>
      <c r="E917" s="21" t="s">
        <v>1070</v>
      </c>
      <c r="F917" s="4" t="s">
        <v>12</v>
      </c>
      <c r="G917" s="23">
        <v>590</v>
      </c>
      <c r="H917" s="22">
        <v>9</v>
      </c>
      <c r="I917" s="29">
        <f>Tabla133[[#This Row],[FISICO]]*G917</f>
        <v>5310</v>
      </c>
    </row>
    <row r="918" spans="3:9" ht="15.95" customHeight="1">
      <c r="C918" s="6" t="s">
        <v>686</v>
      </c>
      <c r="D918" s="20" t="s">
        <v>1071</v>
      </c>
      <c r="E918" s="21" t="s">
        <v>1072</v>
      </c>
      <c r="F918" s="4" t="s">
        <v>12</v>
      </c>
      <c r="G918" s="23">
        <v>1670</v>
      </c>
      <c r="H918" s="22">
        <v>7</v>
      </c>
      <c r="I918" s="29">
        <f>Tabla133[[#This Row],[FISICO]]*G918</f>
        <v>11690</v>
      </c>
    </row>
    <row r="919" spans="3:9" ht="15.95" customHeight="1">
      <c r="C919" s="6" t="s">
        <v>686</v>
      </c>
      <c r="D919" s="20" t="s">
        <v>1073</v>
      </c>
      <c r="E919" s="21" t="s">
        <v>1074</v>
      </c>
      <c r="F919" s="4" t="s">
        <v>12</v>
      </c>
      <c r="G919" s="23">
        <v>1659.27</v>
      </c>
      <c r="H919" s="22">
        <v>7</v>
      </c>
      <c r="I919" s="29">
        <f>Tabla133[[#This Row],[FISICO]]*G919</f>
        <v>11614.89</v>
      </c>
    </row>
    <row r="920" spans="3:9" ht="15.95" customHeight="1">
      <c r="C920" s="6" t="s">
        <v>686</v>
      </c>
      <c r="D920" s="20" t="s">
        <v>1075</v>
      </c>
      <c r="E920" s="21" t="s">
        <v>1076</v>
      </c>
      <c r="F920" s="4" t="s">
        <v>12</v>
      </c>
      <c r="G920" s="23">
        <v>655.93</v>
      </c>
      <c r="H920" s="22">
        <v>8</v>
      </c>
      <c r="I920" s="29">
        <f>Tabla133[[#This Row],[FISICO]]*G920</f>
        <v>5247.44</v>
      </c>
    </row>
    <row r="921" spans="3:9" ht="15.95" customHeight="1">
      <c r="C921" s="6" t="s">
        <v>686</v>
      </c>
      <c r="D921" s="20" t="s">
        <v>1077</v>
      </c>
      <c r="E921" s="21" t="s">
        <v>1078</v>
      </c>
      <c r="F921" s="4" t="s">
        <v>12</v>
      </c>
      <c r="G921" s="23">
        <v>490</v>
      </c>
      <c r="H921" s="22">
        <v>33</v>
      </c>
      <c r="I921" s="29">
        <f>Tabla133[[#This Row],[FISICO]]*G921</f>
        <v>16170</v>
      </c>
    </row>
    <row r="922" spans="3:9" ht="15.95" customHeight="1">
      <c r="C922" s="6" t="s">
        <v>686</v>
      </c>
      <c r="D922" s="20" t="s">
        <v>1079</v>
      </c>
      <c r="E922" s="21" t="s">
        <v>1080</v>
      </c>
      <c r="F922" s="4" t="s">
        <v>12</v>
      </c>
      <c r="G922" s="23">
        <v>515</v>
      </c>
      <c r="H922" s="22">
        <v>40</v>
      </c>
      <c r="I922" s="29">
        <f>Tabla133[[#This Row],[FISICO]]*G922</f>
        <v>20600</v>
      </c>
    </row>
    <row r="923" spans="3:9" ht="15.95" customHeight="1">
      <c r="C923" s="6" t="s">
        <v>686</v>
      </c>
      <c r="D923" s="20" t="s">
        <v>1081</v>
      </c>
      <c r="E923" s="21" t="s">
        <v>1082</v>
      </c>
      <c r="F923" s="4" t="s">
        <v>12</v>
      </c>
      <c r="G923" s="23">
        <v>515</v>
      </c>
      <c r="H923" s="22">
        <v>40</v>
      </c>
      <c r="I923" s="29">
        <f>Tabla133[[#This Row],[FISICO]]*G923</f>
        <v>20600</v>
      </c>
    </row>
    <row r="924" spans="3:9" ht="15.95" customHeight="1">
      <c r="C924" s="6" t="s">
        <v>686</v>
      </c>
      <c r="D924" s="20" t="s">
        <v>1083</v>
      </c>
      <c r="E924" s="21" t="s">
        <v>1084</v>
      </c>
      <c r="F924" s="4" t="s">
        <v>12</v>
      </c>
      <c r="G924" s="23">
        <v>515</v>
      </c>
      <c r="H924" s="22">
        <v>20</v>
      </c>
      <c r="I924" s="29">
        <f>Tabla133[[#This Row],[FISICO]]*G924</f>
        <v>10300</v>
      </c>
    </row>
    <row r="925" spans="3:9" ht="15.95" customHeight="1">
      <c r="C925" s="6" t="s">
        <v>686</v>
      </c>
      <c r="D925" s="20" t="s">
        <v>1085</v>
      </c>
      <c r="E925" s="21" t="s">
        <v>1086</v>
      </c>
      <c r="F925" s="4" t="s">
        <v>12</v>
      </c>
      <c r="G925" s="23">
        <v>530</v>
      </c>
      <c r="H925" s="22">
        <v>30</v>
      </c>
      <c r="I925" s="29">
        <f>Tabla133[[#This Row],[FISICO]]*G925</f>
        <v>15900</v>
      </c>
    </row>
    <row r="926" spans="3:9" ht="15.95" customHeight="1">
      <c r="C926" s="6" t="s">
        <v>686</v>
      </c>
      <c r="D926" s="20" t="s">
        <v>1087</v>
      </c>
      <c r="E926" s="21" t="s">
        <v>1088</v>
      </c>
      <c r="F926" s="4" t="s">
        <v>12</v>
      </c>
      <c r="G926" s="23">
        <v>515</v>
      </c>
      <c r="H926" s="22">
        <v>20</v>
      </c>
      <c r="I926" s="29">
        <f>Tabla133[[#This Row],[FISICO]]*G926</f>
        <v>10300</v>
      </c>
    </row>
    <row r="927" spans="3:9" ht="15.95" customHeight="1">
      <c r="C927" s="6" t="s">
        <v>686</v>
      </c>
      <c r="D927" s="20" t="s">
        <v>1089</v>
      </c>
      <c r="E927" s="21" t="s">
        <v>1090</v>
      </c>
      <c r="F927" s="4" t="s">
        <v>12</v>
      </c>
      <c r="G927" s="23">
        <v>522.5</v>
      </c>
      <c r="H927" s="22">
        <v>60</v>
      </c>
      <c r="I927" s="29">
        <f>Tabla133[[#This Row],[FISICO]]*G927</f>
        <v>31350</v>
      </c>
    </row>
    <row r="928" spans="3:9" ht="15.95" customHeight="1">
      <c r="C928" s="6" t="s">
        <v>686</v>
      </c>
      <c r="D928" s="20" t="s">
        <v>1091</v>
      </c>
      <c r="E928" s="21" t="s">
        <v>1092</v>
      </c>
      <c r="F928" s="4" t="s">
        <v>12</v>
      </c>
      <c r="G928" s="23">
        <v>25.69</v>
      </c>
      <c r="H928" s="22">
        <v>244</v>
      </c>
      <c r="I928" s="29">
        <f>Tabla133[[#This Row],[FISICO]]*G928</f>
        <v>6268.3600000000006</v>
      </c>
    </row>
    <row r="929" spans="3:9" ht="15.95" customHeight="1">
      <c r="C929" s="6" t="s">
        <v>686</v>
      </c>
      <c r="D929" s="20" t="s">
        <v>1093</v>
      </c>
      <c r="E929" s="21" t="s">
        <v>1094</v>
      </c>
      <c r="F929" s="4" t="s">
        <v>12</v>
      </c>
      <c r="G929" s="23">
        <v>66.91</v>
      </c>
      <c r="H929" s="22">
        <v>420</v>
      </c>
      <c r="I929" s="29">
        <f>Tabla133[[#This Row],[FISICO]]*G929</f>
        <v>28102.199999999997</v>
      </c>
    </row>
    <row r="930" spans="3:9" ht="15.95" customHeight="1">
      <c r="C930" s="6" t="s">
        <v>686</v>
      </c>
      <c r="D930" s="20" t="s">
        <v>1095</v>
      </c>
      <c r="E930" s="21" t="s">
        <v>1096</v>
      </c>
      <c r="F930" s="4" t="s">
        <v>12</v>
      </c>
      <c r="G930" s="23">
        <v>50.01</v>
      </c>
      <c r="H930" s="22">
        <v>127</v>
      </c>
      <c r="I930" s="29">
        <f>Tabla133[[#This Row],[FISICO]]*G930</f>
        <v>6351.2699999999995</v>
      </c>
    </row>
    <row r="931" spans="3:9" ht="15.95" customHeight="1">
      <c r="C931" s="6" t="s">
        <v>686</v>
      </c>
      <c r="D931" s="20" t="s">
        <v>1097</v>
      </c>
      <c r="E931" s="21" t="s">
        <v>1098</v>
      </c>
      <c r="F931" s="4" t="s">
        <v>12</v>
      </c>
      <c r="G931" s="23">
        <v>330.2</v>
      </c>
      <c r="H931" s="22">
        <v>100</v>
      </c>
      <c r="I931" s="29">
        <f>Tabla133[[#This Row],[FISICO]]*G931</f>
        <v>33020</v>
      </c>
    </row>
    <row r="932" spans="3:9" ht="15.95" customHeight="1">
      <c r="C932" s="6" t="s">
        <v>686</v>
      </c>
      <c r="D932" s="20" t="s">
        <v>1099</v>
      </c>
      <c r="E932" s="21" t="s">
        <v>1100</v>
      </c>
      <c r="F932" s="4" t="s">
        <v>12</v>
      </c>
      <c r="G932" s="23">
        <v>515</v>
      </c>
      <c r="H932" s="22">
        <v>60</v>
      </c>
      <c r="I932" s="29">
        <f>Tabla133[[#This Row],[FISICO]]*G932</f>
        <v>30900</v>
      </c>
    </row>
    <row r="933" spans="3:9" ht="15.95" customHeight="1">
      <c r="C933" s="6" t="s">
        <v>686</v>
      </c>
      <c r="D933" s="20" t="s">
        <v>1101</v>
      </c>
      <c r="E933" s="21" t="s">
        <v>1102</v>
      </c>
      <c r="F933" s="4" t="s">
        <v>12</v>
      </c>
      <c r="G933" s="23">
        <v>515</v>
      </c>
      <c r="H933" s="22">
        <v>40</v>
      </c>
      <c r="I933" s="29">
        <f>Tabla133[[#This Row],[FISICO]]*G933</f>
        <v>20600</v>
      </c>
    </row>
    <row r="934" spans="3:9" ht="15.95" customHeight="1">
      <c r="C934" s="6" t="s">
        <v>686</v>
      </c>
      <c r="D934" s="20" t="s">
        <v>1103</v>
      </c>
      <c r="E934" s="21" t="s">
        <v>1104</v>
      </c>
      <c r="F934" s="4" t="s">
        <v>12</v>
      </c>
      <c r="G934" s="23">
        <v>254</v>
      </c>
      <c r="H934" s="22">
        <v>50</v>
      </c>
      <c r="I934" s="29">
        <f>Tabla133[[#This Row],[FISICO]]*G934</f>
        <v>12700</v>
      </c>
    </row>
    <row r="935" spans="3:9" ht="15.95" customHeight="1">
      <c r="C935" s="6" t="s">
        <v>686</v>
      </c>
      <c r="D935" s="20" t="s">
        <v>1105</v>
      </c>
      <c r="E935" s="21" t="s">
        <v>1106</v>
      </c>
      <c r="F935" s="4" t="s">
        <v>12</v>
      </c>
      <c r="G935" s="23">
        <v>247.14</v>
      </c>
      <c r="H935" s="22">
        <v>140</v>
      </c>
      <c r="I935" s="29">
        <f>Tabla133[[#This Row],[FISICO]]*G935</f>
        <v>34599.599999999999</v>
      </c>
    </row>
    <row r="936" spans="3:9" ht="15.95" customHeight="1">
      <c r="C936" s="6" t="s">
        <v>686</v>
      </c>
      <c r="D936" s="20" t="s">
        <v>1107</v>
      </c>
      <c r="E936" s="21" t="s">
        <v>1108</v>
      </c>
      <c r="F936" s="4" t="s">
        <v>12</v>
      </c>
      <c r="G936" s="23">
        <v>254</v>
      </c>
      <c r="H936" s="22">
        <v>80</v>
      </c>
      <c r="I936" s="29">
        <f>Tabla133[[#This Row],[FISICO]]*G936</f>
        <v>20320</v>
      </c>
    </row>
    <row r="937" spans="3:9" ht="15.95" customHeight="1">
      <c r="C937" s="6" t="s">
        <v>686</v>
      </c>
      <c r="D937" s="20" t="s">
        <v>1109</v>
      </c>
      <c r="E937" s="21" t="s">
        <v>1110</v>
      </c>
      <c r="F937" s="4" t="s">
        <v>12</v>
      </c>
      <c r="G937" s="23">
        <v>254</v>
      </c>
      <c r="H937" s="22">
        <v>50</v>
      </c>
      <c r="I937" s="29">
        <f>Tabla133[[#This Row],[FISICO]]*G937</f>
        <v>12700</v>
      </c>
    </row>
    <row r="938" spans="3:9" ht="15.95" customHeight="1">
      <c r="C938" s="6" t="s">
        <v>686</v>
      </c>
      <c r="D938" s="20" t="s">
        <v>1111</v>
      </c>
      <c r="E938" s="21" t="s">
        <v>1112</v>
      </c>
      <c r="F938" s="4" t="s">
        <v>12</v>
      </c>
      <c r="G938" s="23">
        <v>230</v>
      </c>
      <c r="H938" s="22">
        <v>80</v>
      </c>
      <c r="I938" s="29">
        <f>Tabla133[[#This Row],[FISICO]]*G938</f>
        <v>18400</v>
      </c>
    </row>
    <row r="939" spans="3:9" ht="15.95" customHeight="1">
      <c r="C939" s="6" t="s">
        <v>686</v>
      </c>
      <c r="D939" s="20" t="s">
        <v>1113</v>
      </c>
      <c r="E939" s="21" t="s">
        <v>1114</v>
      </c>
      <c r="F939" s="4" t="s">
        <v>12</v>
      </c>
      <c r="G939" s="23">
        <v>230</v>
      </c>
      <c r="H939" s="22">
        <v>40</v>
      </c>
      <c r="I939" s="29">
        <f>Tabla133[[#This Row],[FISICO]]*G939</f>
        <v>9200</v>
      </c>
    </row>
    <row r="940" spans="3:9" ht="15.95" customHeight="1">
      <c r="C940" s="6" t="s">
        <v>686</v>
      </c>
      <c r="D940" s="20" t="s">
        <v>1115</v>
      </c>
      <c r="E940" s="21" t="s">
        <v>1116</v>
      </c>
      <c r="F940" s="4" t="s">
        <v>12</v>
      </c>
      <c r="G940" s="23">
        <v>230</v>
      </c>
      <c r="H940" s="22">
        <v>60</v>
      </c>
      <c r="I940" s="29">
        <f>Tabla133[[#This Row],[FISICO]]*G940</f>
        <v>13800</v>
      </c>
    </row>
    <row r="941" spans="3:9" ht="15.95" customHeight="1">
      <c r="C941" s="6" t="s">
        <v>686</v>
      </c>
      <c r="D941" s="20" t="s">
        <v>1117</v>
      </c>
      <c r="E941" s="21" t="s">
        <v>1118</v>
      </c>
      <c r="F941" s="4" t="s">
        <v>12</v>
      </c>
      <c r="G941" s="23">
        <v>230</v>
      </c>
      <c r="H941" s="22">
        <v>80</v>
      </c>
      <c r="I941" s="29">
        <f>Tabla133[[#This Row],[FISICO]]*G941</f>
        <v>18400</v>
      </c>
    </row>
    <row r="942" spans="3:9" ht="15.95" customHeight="1">
      <c r="C942" s="6" t="s">
        <v>686</v>
      </c>
      <c r="D942" s="20" t="s">
        <v>1119</v>
      </c>
      <c r="E942" s="21" t="s">
        <v>1120</v>
      </c>
      <c r="F942" s="4" t="s">
        <v>12</v>
      </c>
      <c r="G942" s="23">
        <v>513.29999999999995</v>
      </c>
      <c r="H942" s="22">
        <v>20</v>
      </c>
      <c r="I942" s="29">
        <f>Tabla133[[#This Row],[FISICO]]*G942</f>
        <v>10266</v>
      </c>
    </row>
    <row r="943" spans="3:9" ht="15.95" customHeight="1">
      <c r="C943" s="6" t="s">
        <v>686</v>
      </c>
      <c r="D943" s="20" t="s">
        <v>1121</v>
      </c>
      <c r="E943" s="21" t="s">
        <v>1122</v>
      </c>
      <c r="F943" s="4" t="s">
        <v>12</v>
      </c>
      <c r="G943" s="23">
        <v>250</v>
      </c>
      <c r="H943" s="22">
        <v>120</v>
      </c>
      <c r="I943" s="29">
        <f>Tabla133[[#This Row],[FISICO]]*G943</f>
        <v>30000</v>
      </c>
    </row>
    <row r="944" spans="3:9" ht="15.95" customHeight="1">
      <c r="C944" s="6" t="s">
        <v>686</v>
      </c>
      <c r="D944" s="20" t="s">
        <v>1123</v>
      </c>
      <c r="E944" s="21" t="s">
        <v>1124</v>
      </c>
      <c r="F944" s="4" t="s">
        <v>12</v>
      </c>
      <c r="G944" s="23">
        <v>247.14</v>
      </c>
      <c r="H944" s="22">
        <v>120</v>
      </c>
      <c r="I944" s="29">
        <f>Tabla133[[#This Row],[FISICO]]*G944</f>
        <v>29656.799999999999</v>
      </c>
    </row>
    <row r="945" spans="3:9" ht="15.95" customHeight="1">
      <c r="C945" s="6" t="s">
        <v>686</v>
      </c>
      <c r="D945" s="20" t="s">
        <v>1125</v>
      </c>
      <c r="E945" s="21" t="s">
        <v>1126</v>
      </c>
      <c r="F945" s="4" t="s">
        <v>12</v>
      </c>
      <c r="G945" s="23">
        <v>254</v>
      </c>
      <c r="H945" s="22">
        <v>100</v>
      </c>
      <c r="I945" s="29">
        <f>Tabla133[[#This Row],[FISICO]]*G945</f>
        <v>25400</v>
      </c>
    </row>
    <row r="946" spans="3:9" ht="15.95" customHeight="1">
      <c r="C946" s="6" t="s">
        <v>686</v>
      </c>
      <c r="D946" s="20" t="s">
        <v>1127</v>
      </c>
      <c r="E946" s="21" t="s">
        <v>1128</v>
      </c>
      <c r="F946" s="4" t="s">
        <v>12</v>
      </c>
      <c r="G946" s="23">
        <v>254</v>
      </c>
      <c r="H946" s="22">
        <v>80</v>
      </c>
      <c r="I946" s="29">
        <f>Tabla133[[#This Row],[FISICO]]*G946</f>
        <v>20320</v>
      </c>
    </row>
    <row r="947" spans="3:9" ht="15.95" customHeight="1">
      <c r="C947" s="6" t="s">
        <v>686</v>
      </c>
      <c r="D947" s="20" t="s">
        <v>1129</v>
      </c>
      <c r="E947" s="21" t="s">
        <v>1130</v>
      </c>
      <c r="F947" s="4" t="s">
        <v>12</v>
      </c>
      <c r="G947" s="23">
        <v>420.91</v>
      </c>
      <c r="H947" s="22">
        <v>110</v>
      </c>
      <c r="I947" s="29">
        <f>Tabla133[[#This Row],[FISICO]]*G947</f>
        <v>46300.100000000006</v>
      </c>
    </row>
    <row r="948" spans="3:9" ht="15.95" customHeight="1">
      <c r="C948" s="6" t="s">
        <v>686</v>
      </c>
      <c r="D948" s="20" t="s">
        <v>1131</v>
      </c>
      <c r="E948" s="21" t="s">
        <v>1132</v>
      </c>
      <c r="F948" s="4" t="s">
        <v>12</v>
      </c>
      <c r="G948" s="23">
        <v>254</v>
      </c>
      <c r="H948" s="22">
        <v>50</v>
      </c>
      <c r="I948" s="29">
        <f>Tabla133[[#This Row],[FISICO]]*G948</f>
        <v>12700</v>
      </c>
    </row>
    <row r="949" spans="3:9" ht="15.95" customHeight="1">
      <c r="C949" s="6" t="s">
        <v>686</v>
      </c>
      <c r="D949" s="20" t="s">
        <v>1133</v>
      </c>
      <c r="E949" s="21" t="s">
        <v>1134</v>
      </c>
      <c r="F949" s="4" t="s">
        <v>12</v>
      </c>
      <c r="G949" s="23">
        <v>245</v>
      </c>
      <c r="H949" s="22">
        <v>160</v>
      </c>
      <c r="I949" s="29">
        <f>Tabla133[[#This Row],[FISICO]]*G949</f>
        <v>39200</v>
      </c>
    </row>
    <row r="950" spans="3:9" ht="15.95" customHeight="1">
      <c r="C950" s="6" t="s">
        <v>686</v>
      </c>
      <c r="D950" s="20" t="s">
        <v>1135</v>
      </c>
      <c r="E950" s="21" t="s">
        <v>1136</v>
      </c>
      <c r="F950" s="4" t="s">
        <v>12</v>
      </c>
      <c r="G950" s="23">
        <v>290.83</v>
      </c>
      <c r="H950" s="22">
        <v>180</v>
      </c>
      <c r="I950" s="29">
        <f>Tabla133[[#This Row],[FISICO]]*G950</f>
        <v>52349.399999999994</v>
      </c>
    </row>
    <row r="951" spans="3:9" ht="15.95" customHeight="1">
      <c r="C951" s="6" t="s">
        <v>686</v>
      </c>
      <c r="D951" s="20" t="s">
        <v>1137</v>
      </c>
      <c r="E951" s="21" t="s">
        <v>1138</v>
      </c>
      <c r="F951" s="4" t="s">
        <v>12</v>
      </c>
      <c r="G951" s="23">
        <v>12</v>
      </c>
      <c r="H951" s="22">
        <v>2000</v>
      </c>
      <c r="I951" s="29">
        <f>Tabla133[[#This Row],[FISICO]]*G951</f>
        <v>24000</v>
      </c>
    </row>
    <row r="952" spans="3:9" ht="15.95" customHeight="1">
      <c r="C952" s="6" t="s">
        <v>686</v>
      </c>
      <c r="D952" s="20" t="s">
        <v>1139</v>
      </c>
      <c r="E952" s="21" t="s">
        <v>1140</v>
      </c>
      <c r="F952" s="4" t="s">
        <v>12</v>
      </c>
      <c r="G952" s="23">
        <v>561</v>
      </c>
      <c r="H952" s="22">
        <v>66</v>
      </c>
      <c r="I952" s="29">
        <f>Tabla133[[#This Row],[FISICO]]*G952</f>
        <v>37026</v>
      </c>
    </row>
    <row r="953" spans="3:9" ht="15.95" customHeight="1">
      <c r="C953" s="6" t="s">
        <v>686</v>
      </c>
      <c r="D953" s="20" t="s">
        <v>1141</v>
      </c>
      <c r="E953" s="21" t="s">
        <v>1142</v>
      </c>
      <c r="F953" s="4" t="s">
        <v>12</v>
      </c>
      <c r="G953" s="23">
        <v>799.25</v>
      </c>
      <c r="H953" s="22">
        <v>15</v>
      </c>
      <c r="I953" s="29">
        <f>Tabla133[[#This Row],[FISICO]]*G953</f>
        <v>11988.75</v>
      </c>
    </row>
    <row r="954" spans="3:9" ht="15.95" customHeight="1">
      <c r="C954" s="6" t="s">
        <v>686</v>
      </c>
      <c r="D954" s="20" t="s">
        <v>1143</v>
      </c>
      <c r="E954" s="21" t="s">
        <v>1144</v>
      </c>
      <c r="F954" s="4" t="s">
        <v>12</v>
      </c>
      <c r="G954" s="23">
        <v>300</v>
      </c>
      <c r="H954" s="22">
        <v>106</v>
      </c>
      <c r="I954" s="29">
        <f>Tabla133[[#This Row],[FISICO]]*G954</f>
        <v>31800</v>
      </c>
    </row>
    <row r="955" spans="3:9" ht="15.95" customHeight="1">
      <c r="C955" s="6" t="s">
        <v>686</v>
      </c>
      <c r="D955" s="20" t="s">
        <v>1145</v>
      </c>
      <c r="E955" s="21" t="s">
        <v>1146</v>
      </c>
      <c r="F955" s="4" t="s">
        <v>12</v>
      </c>
      <c r="G955" s="23">
        <v>172.86</v>
      </c>
      <c r="H955" s="22">
        <v>199</v>
      </c>
      <c r="I955" s="29">
        <f>Tabla133[[#This Row],[FISICO]]*G955</f>
        <v>34399.14</v>
      </c>
    </row>
    <row r="956" spans="3:9" ht="15.95" customHeight="1">
      <c r="C956" s="6" t="s">
        <v>686</v>
      </c>
      <c r="D956" s="20" t="s">
        <v>1147</v>
      </c>
      <c r="E956" s="21" t="s">
        <v>1148</v>
      </c>
      <c r="F956" s="4" t="s">
        <v>12</v>
      </c>
      <c r="G956" s="23">
        <v>178.95</v>
      </c>
      <c r="H956" s="22">
        <v>47</v>
      </c>
      <c r="I956" s="29">
        <f>Tabla133[[#This Row],[FISICO]]*G956</f>
        <v>8410.65</v>
      </c>
    </row>
    <row r="957" spans="3:9" ht="15.95" customHeight="1">
      <c r="C957" s="6" t="s">
        <v>686</v>
      </c>
      <c r="D957" s="20" t="s">
        <v>1149</v>
      </c>
      <c r="E957" s="21" t="s">
        <v>1150</v>
      </c>
      <c r="F957" s="4" t="s">
        <v>12</v>
      </c>
      <c r="G957" s="23">
        <v>6</v>
      </c>
      <c r="H957" s="22">
        <v>1000</v>
      </c>
      <c r="I957" s="29">
        <f>Tabla133[[#This Row],[FISICO]]*G957</f>
        <v>6000</v>
      </c>
    </row>
    <row r="958" spans="3:9" ht="15.95" customHeight="1">
      <c r="C958" s="6" t="s">
        <v>686</v>
      </c>
      <c r="D958" s="20" t="s">
        <v>1151</v>
      </c>
      <c r="E958" s="21" t="s">
        <v>1152</v>
      </c>
      <c r="F958" s="4" t="s">
        <v>12</v>
      </c>
      <c r="G958" s="23">
        <v>1.8</v>
      </c>
      <c r="H958" s="22">
        <v>5000</v>
      </c>
      <c r="I958" s="29">
        <f>Tabla133[[#This Row],[FISICO]]*G958</f>
        <v>9000</v>
      </c>
    </row>
    <row r="959" spans="3:9" ht="15.95" customHeight="1">
      <c r="C959" s="6" t="s">
        <v>686</v>
      </c>
      <c r="D959" s="20" t="s">
        <v>1153</v>
      </c>
      <c r="E959" s="21" t="s">
        <v>1154</v>
      </c>
      <c r="F959" s="4" t="s">
        <v>12</v>
      </c>
      <c r="G959" s="23">
        <v>1.8</v>
      </c>
      <c r="H959" s="22">
        <v>4000</v>
      </c>
      <c r="I959" s="29">
        <f>Tabla133[[#This Row],[FISICO]]*G959</f>
        <v>7200</v>
      </c>
    </row>
    <row r="960" spans="3:9" ht="15.95" customHeight="1">
      <c r="C960" s="6" t="s">
        <v>686</v>
      </c>
      <c r="D960" s="20" t="s">
        <v>1155</v>
      </c>
      <c r="E960" s="21" t="s">
        <v>1156</v>
      </c>
      <c r="F960" s="4" t="s">
        <v>12</v>
      </c>
      <c r="G960" s="23">
        <v>1.8</v>
      </c>
      <c r="H960" s="22">
        <v>5000</v>
      </c>
      <c r="I960" s="29">
        <f>Tabla133[[#This Row],[FISICO]]*G960</f>
        <v>9000</v>
      </c>
    </row>
    <row r="961" spans="3:9" ht="15.95" customHeight="1">
      <c r="C961" s="6" t="s">
        <v>686</v>
      </c>
      <c r="D961" s="20" t="s">
        <v>1157</v>
      </c>
      <c r="E961" s="21" t="s">
        <v>1158</v>
      </c>
      <c r="F961" s="4" t="s">
        <v>12</v>
      </c>
      <c r="G961" s="23">
        <v>1.8</v>
      </c>
      <c r="H961" s="22">
        <v>4000</v>
      </c>
      <c r="I961" s="29">
        <f>Tabla133[[#This Row],[FISICO]]*G961</f>
        <v>7200</v>
      </c>
    </row>
    <row r="962" spans="3:9" ht="15.95" customHeight="1">
      <c r="C962" s="6" t="s">
        <v>686</v>
      </c>
      <c r="D962" s="20" t="s">
        <v>1159</v>
      </c>
      <c r="E962" s="21" t="s">
        <v>1160</v>
      </c>
      <c r="F962" s="4" t="s">
        <v>12</v>
      </c>
      <c r="G962" s="23">
        <v>1.8</v>
      </c>
      <c r="H962" s="22">
        <v>5000</v>
      </c>
      <c r="I962" s="29">
        <f>Tabla133[[#This Row],[FISICO]]*G962</f>
        <v>9000</v>
      </c>
    </row>
    <row r="963" spans="3:9" ht="15.95" customHeight="1">
      <c r="C963" s="6" t="s">
        <v>686</v>
      </c>
      <c r="D963" s="20" t="s">
        <v>1161</v>
      </c>
      <c r="E963" s="21" t="s">
        <v>1162</v>
      </c>
      <c r="F963" s="4" t="s">
        <v>12</v>
      </c>
      <c r="G963" s="23">
        <v>95</v>
      </c>
      <c r="H963" s="22">
        <v>500</v>
      </c>
      <c r="I963" s="29">
        <f>Tabla133[[#This Row],[FISICO]]*G963</f>
        <v>47500</v>
      </c>
    </row>
    <row r="964" spans="3:9" ht="15.95" customHeight="1">
      <c r="C964" s="6" t="s">
        <v>686</v>
      </c>
      <c r="D964" s="20" t="s">
        <v>1163</v>
      </c>
      <c r="E964" s="21" t="s">
        <v>1164</v>
      </c>
      <c r="F964" s="4" t="s">
        <v>12</v>
      </c>
      <c r="G964" s="23">
        <v>212.54</v>
      </c>
      <c r="H964" s="22">
        <v>759</v>
      </c>
      <c r="I964" s="29">
        <f>Tabla133[[#This Row],[FISICO]]*G964</f>
        <v>161317.85999999999</v>
      </c>
    </row>
    <row r="965" spans="3:9" ht="15.95" customHeight="1">
      <c r="C965" s="6" t="s">
        <v>686</v>
      </c>
      <c r="D965" s="20" t="s">
        <v>1165</v>
      </c>
      <c r="E965" s="21" t="s">
        <v>1166</v>
      </c>
      <c r="F965" s="4" t="s">
        <v>12</v>
      </c>
      <c r="G965" s="23">
        <v>8.98</v>
      </c>
      <c r="H965" s="22">
        <v>1500</v>
      </c>
      <c r="I965" s="29">
        <f>Tabla133[[#This Row],[FISICO]]*G965</f>
        <v>13470</v>
      </c>
    </row>
    <row r="966" spans="3:9" ht="15.95" customHeight="1">
      <c r="C966" s="6" t="s">
        <v>686</v>
      </c>
      <c r="D966" s="20" t="s">
        <v>1167</v>
      </c>
      <c r="E966" s="21" t="s">
        <v>1168</v>
      </c>
      <c r="F966" s="4" t="s">
        <v>12</v>
      </c>
      <c r="G966" s="23">
        <v>240.91</v>
      </c>
      <c r="H966" s="22">
        <v>25</v>
      </c>
      <c r="I966" s="29">
        <f>Tabla133[[#This Row],[FISICO]]*G966</f>
        <v>6022.75</v>
      </c>
    </row>
    <row r="967" spans="3:9" ht="15.95" customHeight="1">
      <c r="C967" s="6" t="s">
        <v>686</v>
      </c>
      <c r="D967" s="20" t="s">
        <v>1169</v>
      </c>
      <c r="E967" s="21" t="s">
        <v>1170</v>
      </c>
      <c r="F967" s="4" t="s">
        <v>12</v>
      </c>
      <c r="G967" s="23">
        <v>125</v>
      </c>
      <c r="H967" s="22">
        <v>90</v>
      </c>
      <c r="I967" s="29">
        <f>Tabla133[[#This Row],[FISICO]]*G967</f>
        <v>11250</v>
      </c>
    </row>
    <row r="968" spans="3:9" ht="15.95" customHeight="1">
      <c r="C968" s="6" t="s">
        <v>686</v>
      </c>
      <c r="D968" s="20" t="s">
        <v>1171</v>
      </c>
      <c r="E968" s="21" t="s">
        <v>1172</v>
      </c>
      <c r="F968" s="4" t="s">
        <v>12</v>
      </c>
      <c r="G968" s="23">
        <v>82.95</v>
      </c>
      <c r="H968" s="22">
        <v>40</v>
      </c>
      <c r="I968" s="29">
        <f>Tabla133[[#This Row],[FISICO]]*G968</f>
        <v>3318</v>
      </c>
    </row>
    <row r="969" spans="3:9" ht="15.95" customHeight="1">
      <c r="C969" s="6" t="s">
        <v>686</v>
      </c>
      <c r="D969" s="20" t="s">
        <v>1173</v>
      </c>
      <c r="E969" s="21" t="s">
        <v>1174</v>
      </c>
      <c r="F969" s="4" t="s">
        <v>12</v>
      </c>
      <c r="G969" s="23">
        <v>86.75</v>
      </c>
      <c r="H969" s="22">
        <v>20</v>
      </c>
      <c r="I969" s="29">
        <f>Tabla133[[#This Row],[FISICO]]*G969</f>
        <v>1735</v>
      </c>
    </row>
    <row r="970" spans="3:9" ht="15.95" customHeight="1">
      <c r="C970" s="6" t="s">
        <v>686</v>
      </c>
      <c r="D970" s="20" t="s">
        <v>1175</v>
      </c>
      <c r="E970" s="21" t="s">
        <v>1176</v>
      </c>
      <c r="F970" s="4" t="s">
        <v>12</v>
      </c>
      <c r="G970" s="23">
        <v>470.33</v>
      </c>
      <c r="H970" s="22">
        <v>60</v>
      </c>
      <c r="I970" s="29">
        <f>Tabla133[[#This Row],[FISICO]]*G970</f>
        <v>28219.8</v>
      </c>
    </row>
    <row r="971" spans="3:9" ht="15.95" customHeight="1">
      <c r="C971" s="6" t="s">
        <v>686</v>
      </c>
      <c r="D971" s="20" t="s">
        <v>1177</v>
      </c>
      <c r="E971" s="21" t="s">
        <v>1178</v>
      </c>
      <c r="F971" s="4" t="s">
        <v>12</v>
      </c>
      <c r="G971" s="23">
        <v>530</v>
      </c>
      <c r="H971" s="22">
        <v>80</v>
      </c>
      <c r="I971" s="29">
        <f>Tabla133[[#This Row],[FISICO]]*G971</f>
        <v>42400</v>
      </c>
    </row>
    <row r="972" spans="3:9" ht="15.95" customHeight="1">
      <c r="C972" s="6" t="s">
        <v>686</v>
      </c>
      <c r="D972" s="20" t="s">
        <v>1179</v>
      </c>
      <c r="E972" s="21" t="s">
        <v>1180</v>
      </c>
      <c r="F972" s="4" t="s">
        <v>12</v>
      </c>
      <c r="G972" s="23">
        <v>137.84</v>
      </c>
      <c r="H972" s="22">
        <v>166</v>
      </c>
      <c r="I972" s="29">
        <f>Tabla133[[#This Row],[FISICO]]*G972</f>
        <v>22881.440000000002</v>
      </c>
    </row>
    <row r="973" spans="3:9" ht="15.95" customHeight="1">
      <c r="C973" s="6" t="s">
        <v>686</v>
      </c>
      <c r="D973" s="20" t="s">
        <v>1181</v>
      </c>
      <c r="E973" s="21" t="s">
        <v>1182</v>
      </c>
      <c r="F973" s="4" t="s">
        <v>12</v>
      </c>
      <c r="G973" s="23">
        <v>44.95</v>
      </c>
      <c r="H973" s="22">
        <v>70</v>
      </c>
      <c r="I973" s="29">
        <f>Tabla133[[#This Row],[FISICO]]*G973</f>
        <v>3146.5</v>
      </c>
    </row>
    <row r="974" spans="3:9" ht="15.95" customHeight="1">
      <c r="C974" s="6" t="s">
        <v>686</v>
      </c>
      <c r="D974" s="20" t="s">
        <v>1183</v>
      </c>
      <c r="E974" s="21" t="s">
        <v>1184</v>
      </c>
      <c r="F974" s="4" t="s">
        <v>12</v>
      </c>
      <c r="G974" s="23">
        <v>275</v>
      </c>
      <c r="H974" s="22">
        <v>158</v>
      </c>
      <c r="I974" s="29">
        <f>Tabla133[[#This Row],[FISICO]]*G974</f>
        <v>43450</v>
      </c>
    </row>
    <row r="975" spans="3:9" ht="15.95" customHeight="1">
      <c r="C975" s="6" t="s">
        <v>686</v>
      </c>
      <c r="D975" s="20" t="s">
        <v>1185</v>
      </c>
      <c r="E975" s="21" t="s">
        <v>1186</v>
      </c>
      <c r="F975" s="4" t="s">
        <v>12</v>
      </c>
      <c r="G975" s="23">
        <v>180</v>
      </c>
      <c r="H975" s="22">
        <v>25</v>
      </c>
      <c r="I975" s="29">
        <f>Tabla133[[#This Row],[FISICO]]*G975</f>
        <v>4500</v>
      </c>
    </row>
    <row r="976" spans="3:9" ht="15.95" customHeight="1">
      <c r="C976" s="6" t="s">
        <v>686</v>
      </c>
      <c r="D976" s="20" t="s">
        <v>1187</v>
      </c>
      <c r="E976" s="21" t="s">
        <v>1188</v>
      </c>
      <c r="F976" s="4" t="s">
        <v>12</v>
      </c>
      <c r="G976" s="23">
        <v>307.42</v>
      </c>
      <c r="H976" s="22">
        <v>27</v>
      </c>
      <c r="I976" s="29">
        <f>Tabla133[[#This Row],[FISICO]]*G976</f>
        <v>8300.34</v>
      </c>
    </row>
    <row r="977" spans="3:9" ht="15.95" customHeight="1">
      <c r="C977" s="6" t="s">
        <v>686</v>
      </c>
      <c r="D977" s="20" t="s">
        <v>1189</v>
      </c>
      <c r="E977" s="21" t="s">
        <v>1190</v>
      </c>
      <c r="F977" s="4" t="s">
        <v>12</v>
      </c>
      <c r="G977" s="23">
        <v>299.25</v>
      </c>
      <c r="H977" s="22">
        <v>30</v>
      </c>
      <c r="I977" s="29">
        <f>Tabla133[[#This Row],[FISICO]]*G977</f>
        <v>8977.5</v>
      </c>
    </row>
    <row r="978" spans="3:9" ht="15.95" customHeight="1">
      <c r="C978" s="6" t="s">
        <v>686</v>
      </c>
      <c r="D978" s="20" t="s">
        <v>1191</v>
      </c>
      <c r="E978" s="21" t="s">
        <v>1192</v>
      </c>
      <c r="F978" s="4" t="s">
        <v>12</v>
      </c>
      <c r="G978" s="23">
        <v>50.4</v>
      </c>
      <c r="H978" s="22">
        <v>70</v>
      </c>
      <c r="I978" s="29">
        <f>Tabla133[[#This Row],[FISICO]]*G978</f>
        <v>3528</v>
      </c>
    </row>
    <row r="979" spans="3:9" ht="15.95" customHeight="1">
      <c r="C979" s="6" t="s">
        <v>686</v>
      </c>
      <c r="D979" s="20" t="s">
        <v>1193</v>
      </c>
      <c r="E979" s="21" t="s">
        <v>1194</v>
      </c>
      <c r="F979" s="4" t="s">
        <v>12</v>
      </c>
      <c r="G979" s="23">
        <v>50.4</v>
      </c>
      <c r="H979" s="22">
        <v>25</v>
      </c>
      <c r="I979" s="29">
        <f>Tabla133[[#This Row],[FISICO]]*G979</f>
        <v>1260</v>
      </c>
    </row>
    <row r="980" spans="3:9" ht="15.95" customHeight="1">
      <c r="C980" s="6" t="s">
        <v>686</v>
      </c>
      <c r="D980" s="20" t="s">
        <v>1195</v>
      </c>
      <c r="E980" s="21" t="s">
        <v>1196</v>
      </c>
      <c r="F980" s="4" t="s">
        <v>12</v>
      </c>
      <c r="G980" s="23">
        <v>82.95</v>
      </c>
      <c r="H980" s="22">
        <v>100</v>
      </c>
      <c r="I980" s="29">
        <f>Tabla133[[#This Row],[FISICO]]*G980</f>
        <v>8295</v>
      </c>
    </row>
    <row r="981" spans="3:9" ht="15.95" customHeight="1">
      <c r="C981" s="6" t="s">
        <v>686</v>
      </c>
      <c r="D981" s="20" t="s">
        <v>1197</v>
      </c>
      <c r="E981" s="21" t="s">
        <v>1198</v>
      </c>
      <c r="F981" s="4" t="s">
        <v>12</v>
      </c>
      <c r="G981" s="23">
        <v>95</v>
      </c>
      <c r="H981" s="22">
        <v>500</v>
      </c>
      <c r="I981" s="29">
        <f>Tabla133[[#This Row],[FISICO]]*G981</f>
        <v>47500</v>
      </c>
    </row>
    <row r="982" spans="3:9" ht="15.95" customHeight="1">
      <c r="C982" s="6" t="s">
        <v>686</v>
      </c>
      <c r="D982" s="20" t="s">
        <v>1199</v>
      </c>
      <c r="E982" s="21" t="s">
        <v>1200</v>
      </c>
      <c r="F982" s="4" t="s">
        <v>12</v>
      </c>
      <c r="G982" s="23">
        <v>79.75</v>
      </c>
      <c r="H982" s="22">
        <v>180</v>
      </c>
      <c r="I982" s="29">
        <f>Tabla133[[#This Row],[FISICO]]*G982</f>
        <v>14355</v>
      </c>
    </row>
    <row r="983" spans="3:9" ht="15.95" customHeight="1">
      <c r="C983" s="6" t="s">
        <v>686</v>
      </c>
      <c r="D983" s="20" t="s">
        <v>1201</v>
      </c>
      <c r="E983" s="21" t="s">
        <v>1202</v>
      </c>
      <c r="F983" s="4" t="s">
        <v>12</v>
      </c>
      <c r="G983" s="23">
        <v>79.75</v>
      </c>
      <c r="H983" s="22">
        <v>280</v>
      </c>
      <c r="I983" s="29">
        <f>Tabla133[[#This Row],[FISICO]]*G983</f>
        <v>22330</v>
      </c>
    </row>
    <row r="984" spans="3:9" ht="15.95" customHeight="1">
      <c r="C984" s="6" t="s">
        <v>686</v>
      </c>
      <c r="D984" s="20" t="s">
        <v>1203</v>
      </c>
      <c r="E984" s="21" t="s">
        <v>1204</v>
      </c>
      <c r="F984" s="4" t="s">
        <v>12</v>
      </c>
      <c r="G984" s="23">
        <v>530</v>
      </c>
      <c r="H984" s="22">
        <v>80</v>
      </c>
      <c r="I984" s="29">
        <f>Tabla133[[#This Row],[FISICO]]*G984</f>
        <v>42400</v>
      </c>
    </row>
    <row r="985" spans="3:9" ht="15.95" customHeight="1">
      <c r="C985" s="6" t="s">
        <v>686</v>
      </c>
      <c r="D985" s="20" t="s">
        <v>1205</v>
      </c>
      <c r="E985" s="21" t="s">
        <v>1206</v>
      </c>
      <c r="F985" s="4" t="s">
        <v>12</v>
      </c>
      <c r="G985" s="23">
        <v>6</v>
      </c>
      <c r="H985" s="22">
        <v>1000</v>
      </c>
      <c r="I985" s="29">
        <f>Tabla133[[#This Row],[FISICO]]*G985</f>
        <v>6000</v>
      </c>
    </row>
    <row r="986" spans="3:9" ht="15.95" customHeight="1">
      <c r="C986" s="6" t="s">
        <v>686</v>
      </c>
      <c r="D986" s="20" t="s">
        <v>1207</v>
      </c>
      <c r="E986" s="21" t="s">
        <v>1208</v>
      </c>
      <c r="F986" s="4" t="s">
        <v>12</v>
      </c>
      <c r="G986" s="23">
        <v>6</v>
      </c>
      <c r="H986" s="22">
        <v>3000</v>
      </c>
      <c r="I986" s="29">
        <f>Tabla133[[#This Row],[FISICO]]*G986</f>
        <v>18000</v>
      </c>
    </row>
    <row r="987" spans="3:9" ht="15.95" customHeight="1">
      <c r="C987" s="6" t="s">
        <v>686</v>
      </c>
      <c r="D987" s="20" t="s">
        <v>1209</v>
      </c>
      <c r="E987" s="21" t="s">
        <v>1210</v>
      </c>
      <c r="F987" s="4" t="s">
        <v>12</v>
      </c>
      <c r="G987" s="23">
        <v>3.5</v>
      </c>
      <c r="H987" s="22">
        <v>500</v>
      </c>
      <c r="I987" s="29">
        <f>Tabla133[[#This Row],[FISICO]]*G987</f>
        <v>1750</v>
      </c>
    </row>
    <row r="988" spans="3:9" ht="15.95" customHeight="1">
      <c r="C988" s="6" t="s">
        <v>686</v>
      </c>
      <c r="D988" s="20" t="s">
        <v>1211</v>
      </c>
      <c r="E988" s="21" t="s">
        <v>1212</v>
      </c>
      <c r="F988" s="4" t="s">
        <v>12</v>
      </c>
      <c r="G988" s="23">
        <v>12.08</v>
      </c>
      <c r="H988" s="22">
        <v>1000</v>
      </c>
      <c r="I988" s="29">
        <f>Tabla133[[#This Row],[FISICO]]*G988</f>
        <v>12080</v>
      </c>
    </row>
    <row r="989" spans="3:9" ht="15.95" customHeight="1">
      <c r="C989" s="6" t="s">
        <v>686</v>
      </c>
      <c r="D989" s="20" t="s">
        <v>1213</v>
      </c>
      <c r="E989" s="21" t="s">
        <v>1214</v>
      </c>
      <c r="F989" s="4" t="s">
        <v>12</v>
      </c>
      <c r="G989" s="23">
        <v>95</v>
      </c>
      <c r="H989" s="22">
        <v>500</v>
      </c>
      <c r="I989" s="29">
        <f>Tabla133[[#This Row],[FISICO]]*G989</f>
        <v>47500</v>
      </c>
    </row>
    <row r="990" spans="3:9" ht="15.95" customHeight="1">
      <c r="C990" s="6" t="s">
        <v>686</v>
      </c>
      <c r="D990" s="20" t="s">
        <v>1215</v>
      </c>
      <c r="E990" s="21" t="s">
        <v>1216</v>
      </c>
      <c r="F990" s="4" t="s">
        <v>12</v>
      </c>
      <c r="G990" s="23">
        <v>530</v>
      </c>
      <c r="H990" s="22">
        <v>60</v>
      </c>
      <c r="I990" s="29">
        <f>Tabla133[[#This Row],[FISICO]]*G990</f>
        <v>31800</v>
      </c>
    </row>
    <row r="991" spans="3:9" ht="15.95" customHeight="1">
      <c r="C991" s="6" t="s">
        <v>686</v>
      </c>
      <c r="D991" s="20" t="s">
        <v>1217</v>
      </c>
      <c r="E991" s="21" t="s">
        <v>1218</v>
      </c>
      <c r="F991" s="4" t="s">
        <v>12</v>
      </c>
      <c r="G991" s="23">
        <v>194.5</v>
      </c>
      <c r="H991" s="22">
        <v>60</v>
      </c>
      <c r="I991" s="29">
        <f>Tabla133[[#This Row],[FISICO]]*G991</f>
        <v>11670</v>
      </c>
    </row>
    <row r="992" spans="3:9" ht="15.95" customHeight="1">
      <c r="C992" s="6" t="s">
        <v>686</v>
      </c>
      <c r="D992" s="20" t="s">
        <v>1219</v>
      </c>
      <c r="E992" s="21" t="s">
        <v>1220</v>
      </c>
      <c r="F992" s="4" t="s">
        <v>12</v>
      </c>
      <c r="G992" s="23">
        <v>145.97</v>
      </c>
      <c r="H992" s="22">
        <v>140</v>
      </c>
      <c r="I992" s="29">
        <f>Tabla133[[#This Row],[FISICO]]*G992</f>
        <v>20435.8</v>
      </c>
    </row>
    <row r="993" spans="3:9" ht="15.95" customHeight="1">
      <c r="C993" s="6" t="s">
        <v>686</v>
      </c>
      <c r="D993" s="20" t="s">
        <v>1221</v>
      </c>
      <c r="E993" s="21" t="s">
        <v>1222</v>
      </c>
      <c r="F993" s="4" t="s">
        <v>12</v>
      </c>
      <c r="G993" s="23">
        <v>104</v>
      </c>
      <c r="H993" s="22">
        <v>60</v>
      </c>
      <c r="I993" s="29">
        <f>Tabla133[[#This Row],[FISICO]]*G993</f>
        <v>6240</v>
      </c>
    </row>
    <row r="994" spans="3:9" ht="15.95" customHeight="1">
      <c r="C994" s="6" t="s">
        <v>686</v>
      </c>
      <c r="D994" s="20" t="s">
        <v>1223</v>
      </c>
      <c r="E994" s="21" t="s">
        <v>1224</v>
      </c>
      <c r="F994" s="4" t="s">
        <v>12</v>
      </c>
      <c r="G994" s="23">
        <v>79.75</v>
      </c>
      <c r="H994" s="22">
        <v>40</v>
      </c>
      <c r="I994" s="29">
        <f>Tabla133[[#This Row],[FISICO]]*G994</f>
        <v>3190</v>
      </c>
    </row>
    <row r="995" spans="3:9" ht="15.95" customHeight="1">
      <c r="C995" s="6" t="s">
        <v>686</v>
      </c>
      <c r="D995" s="20" t="s">
        <v>1225</v>
      </c>
      <c r="E995" s="21" t="s">
        <v>1226</v>
      </c>
      <c r="F995" s="4" t="s">
        <v>12</v>
      </c>
      <c r="G995" s="23">
        <v>82.95</v>
      </c>
      <c r="H995" s="22">
        <v>40</v>
      </c>
      <c r="I995" s="29">
        <f>Tabla133[[#This Row],[FISICO]]*G995</f>
        <v>3318</v>
      </c>
    </row>
    <row r="996" spans="3:9" ht="15.95" customHeight="1">
      <c r="C996" s="6" t="s">
        <v>686</v>
      </c>
      <c r="D996" s="20" t="s">
        <v>1227</v>
      </c>
      <c r="E996" s="21" t="s">
        <v>1228</v>
      </c>
      <c r="F996" s="4" t="s">
        <v>12</v>
      </c>
      <c r="G996" s="23">
        <v>530</v>
      </c>
      <c r="H996" s="22">
        <v>60</v>
      </c>
      <c r="I996" s="29">
        <f>Tabla133[[#This Row],[FISICO]]*G996</f>
        <v>31800</v>
      </c>
    </row>
    <row r="997" spans="3:9" ht="15.95" customHeight="1">
      <c r="C997" s="6" t="s">
        <v>686</v>
      </c>
      <c r="D997" s="20" t="s">
        <v>1229</v>
      </c>
      <c r="E997" s="21" t="s">
        <v>1230</v>
      </c>
      <c r="F997" s="4" t="s">
        <v>12</v>
      </c>
      <c r="G997" s="23">
        <v>515</v>
      </c>
      <c r="H997" s="22">
        <v>60</v>
      </c>
      <c r="I997" s="29">
        <f>Tabla133[[#This Row],[FISICO]]*G997</f>
        <v>30900</v>
      </c>
    </row>
    <row r="998" spans="3:9" ht="15.95" customHeight="1">
      <c r="C998" s="6" t="s">
        <v>686</v>
      </c>
      <c r="D998" s="20" t="s">
        <v>1231</v>
      </c>
      <c r="E998" s="21" t="s">
        <v>1232</v>
      </c>
      <c r="F998" s="4" t="s">
        <v>12</v>
      </c>
      <c r="G998" s="23">
        <v>82.95</v>
      </c>
      <c r="H998" s="22">
        <v>40</v>
      </c>
      <c r="I998" s="29">
        <f>Tabla133[[#This Row],[FISICO]]*G998</f>
        <v>3318</v>
      </c>
    </row>
    <row r="999" spans="3:9" ht="15.95" customHeight="1">
      <c r="C999" s="6" t="s">
        <v>686</v>
      </c>
      <c r="D999" s="20" t="s">
        <v>1233</v>
      </c>
      <c r="E999" s="21" t="s">
        <v>1234</v>
      </c>
      <c r="F999" s="4" t="s">
        <v>12</v>
      </c>
      <c r="G999" s="23">
        <v>145</v>
      </c>
      <c r="H999" s="22">
        <v>39</v>
      </c>
      <c r="I999" s="29">
        <f>Tabla133[[#This Row],[FISICO]]*G999</f>
        <v>5655</v>
      </c>
    </row>
    <row r="1000" spans="3:9" ht="15.95" customHeight="1">
      <c r="C1000" s="6" t="s">
        <v>686</v>
      </c>
      <c r="D1000" s="20" t="s">
        <v>1235</v>
      </c>
      <c r="E1000" s="21" t="s">
        <v>1236</v>
      </c>
      <c r="F1000" s="4" t="s">
        <v>12</v>
      </c>
      <c r="G1000" s="23">
        <v>190.82</v>
      </c>
      <c r="H1000" s="22">
        <v>20</v>
      </c>
      <c r="I1000" s="29">
        <f>Tabla133[[#This Row],[FISICO]]*G1000</f>
        <v>3816.3999999999996</v>
      </c>
    </row>
    <row r="1001" spans="3:9" ht="15.95" customHeight="1">
      <c r="C1001" s="6" t="s">
        <v>686</v>
      </c>
      <c r="D1001" s="20" t="s">
        <v>1237</v>
      </c>
      <c r="E1001" s="21" t="s">
        <v>1238</v>
      </c>
      <c r="F1001" s="4" t="s">
        <v>12</v>
      </c>
      <c r="G1001" s="23">
        <v>109</v>
      </c>
      <c r="H1001" s="22">
        <v>100</v>
      </c>
      <c r="I1001" s="29">
        <f>Tabla133[[#This Row],[FISICO]]*G1001</f>
        <v>10900</v>
      </c>
    </row>
    <row r="1002" spans="3:9" ht="15.95" customHeight="1">
      <c r="C1002" s="6" t="s">
        <v>686</v>
      </c>
      <c r="D1002" s="20" t="s">
        <v>1239</v>
      </c>
      <c r="E1002" s="21" t="s">
        <v>1240</v>
      </c>
      <c r="F1002" s="4" t="s">
        <v>12</v>
      </c>
      <c r="G1002" s="23">
        <v>79.75</v>
      </c>
      <c r="H1002" s="22">
        <v>200</v>
      </c>
      <c r="I1002" s="29">
        <f>Tabla133[[#This Row],[FISICO]]*G1002</f>
        <v>15950</v>
      </c>
    </row>
    <row r="1003" spans="3:9" ht="15.95" customHeight="1">
      <c r="C1003" s="6" t="s">
        <v>686</v>
      </c>
      <c r="D1003" s="20" t="s">
        <v>1241</v>
      </c>
      <c r="E1003" s="21" t="s">
        <v>1242</v>
      </c>
      <c r="F1003" s="4" t="s">
        <v>12</v>
      </c>
      <c r="G1003" s="23">
        <v>79.75</v>
      </c>
      <c r="H1003" s="22">
        <v>100</v>
      </c>
      <c r="I1003" s="29">
        <f>Tabla133[[#This Row],[FISICO]]*G1003</f>
        <v>7975</v>
      </c>
    </row>
    <row r="1004" spans="3:9" ht="15.95" customHeight="1">
      <c r="C1004" s="6" t="s">
        <v>686</v>
      </c>
      <c r="D1004" s="20" t="s">
        <v>1243</v>
      </c>
      <c r="E1004" s="21" t="s">
        <v>1244</v>
      </c>
      <c r="F1004" s="4" t="s">
        <v>12</v>
      </c>
      <c r="G1004" s="23">
        <v>439.38</v>
      </c>
      <c r="H1004" s="22">
        <v>160</v>
      </c>
      <c r="I1004" s="29">
        <f>Tabla133[[#This Row],[FISICO]]*G1004</f>
        <v>70300.800000000003</v>
      </c>
    </row>
    <row r="1005" spans="3:9" ht="15.95" customHeight="1">
      <c r="C1005" s="6" t="s">
        <v>686</v>
      </c>
      <c r="D1005" s="20" t="s">
        <v>1245</v>
      </c>
      <c r="E1005" s="21" t="s">
        <v>1246</v>
      </c>
      <c r="F1005" s="4" t="s">
        <v>12</v>
      </c>
      <c r="G1005" s="23">
        <v>243.48</v>
      </c>
      <c r="H1005" s="22">
        <v>220</v>
      </c>
      <c r="I1005" s="29">
        <f>Tabla133[[#This Row],[FISICO]]*G1005</f>
        <v>53565.599999999999</v>
      </c>
    </row>
    <row r="1006" spans="3:9" ht="15.95" customHeight="1">
      <c r="C1006" s="6" t="s">
        <v>686</v>
      </c>
      <c r="D1006" s="20" t="s">
        <v>1247</v>
      </c>
      <c r="E1006" s="21" t="s">
        <v>1248</v>
      </c>
      <c r="F1006" s="4" t="s">
        <v>12</v>
      </c>
      <c r="G1006" s="23">
        <v>630</v>
      </c>
      <c r="H1006" s="22">
        <v>196</v>
      </c>
      <c r="I1006" s="29">
        <f>Tabla133[[#This Row],[FISICO]]*G1006</f>
        <v>123480</v>
      </c>
    </row>
    <row r="1007" spans="3:9" ht="15.95" customHeight="1">
      <c r="C1007" s="6" t="s">
        <v>686</v>
      </c>
      <c r="D1007" s="20" t="s">
        <v>1249</v>
      </c>
      <c r="E1007" s="21" t="s">
        <v>1250</v>
      </c>
      <c r="F1007" s="4" t="s">
        <v>12</v>
      </c>
      <c r="G1007" s="23">
        <v>1800</v>
      </c>
      <c r="H1007" s="22">
        <v>56</v>
      </c>
      <c r="I1007" s="29">
        <f>Tabla133[[#This Row],[FISICO]]*G1007</f>
        <v>100800</v>
      </c>
    </row>
    <row r="1008" spans="3:9" ht="15.95" customHeight="1">
      <c r="C1008" s="6" t="s">
        <v>686</v>
      </c>
      <c r="D1008" s="20" t="s">
        <v>1251</v>
      </c>
      <c r="E1008" s="21" t="s">
        <v>1252</v>
      </c>
      <c r="F1008" s="4" t="s">
        <v>12</v>
      </c>
      <c r="G1008" s="23">
        <v>34.630000000000003</v>
      </c>
      <c r="H1008" s="22">
        <v>228</v>
      </c>
      <c r="I1008" s="29">
        <f>Tabla133[[#This Row],[FISICO]]*G1008</f>
        <v>7895.64</v>
      </c>
    </row>
    <row r="1009" spans="3:9" ht="15.95" customHeight="1">
      <c r="C1009" s="6" t="s">
        <v>686</v>
      </c>
      <c r="D1009" s="20" t="s">
        <v>1253</v>
      </c>
      <c r="E1009" s="21" t="s">
        <v>1254</v>
      </c>
      <c r="F1009" s="4" t="s">
        <v>12</v>
      </c>
      <c r="G1009" s="23">
        <v>420</v>
      </c>
      <c r="H1009" s="22">
        <v>6</v>
      </c>
      <c r="I1009" s="29">
        <f>Tabla133[[#This Row],[FISICO]]*G1009</f>
        <v>2520</v>
      </c>
    </row>
    <row r="1010" spans="3:9" ht="15.95" customHeight="1">
      <c r="C1010" s="6" t="s">
        <v>686</v>
      </c>
      <c r="D1010" s="20" t="s">
        <v>1255</v>
      </c>
      <c r="E1010" s="21" t="s">
        <v>1256</v>
      </c>
      <c r="F1010" s="4" t="s">
        <v>12</v>
      </c>
      <c r="G1010" s="23">
        <v>80.25</v>
      </c>
      <c r="H1010" s="22">
        <v>180</v>
      </c>
      <c r="I1010" s="29">
        <f>Tabla133[[#This Row],[FISICO]]*G1010</f>
        <v>14445</v>
      </c>
    </row>
    <row r="1011" spans="3:9" ht="15.95" customHeight="1">
      <c r="C1011" s="6" t="s">
        <v>686</v>
      </c>
      <c r="D1011" s="20" t="s">
        <v>1257</v>
      </c>
      <c r="E1011" s="21" t="s">
        <v>1258</v>
      </c>
      <c r="F1011" s="4" t="s">
        <v>12</v>
      </c>
      <c r="G1011" s="23">
        <v>86.75</v>
      </c>
      <c r="H1011" s="22">
        <v>60</v>
      </c>
      <c r="I1011" s="29">
        <f>Tabla133[[#This Row],[FISICO]]*G1011</f>
        <v>5205</v>
      </c>
    </row>
    <row r="1012" spans="3:9" ht="15.95" customHeight="1">
      <c r="C1012" s="6" t="s">
        <v>686</v>
      </c>
      <c r="D1012" s="20" t="s">
        <v>1259</v>
      </c>
      <c r="E1012" s="21" t="s">
        <v>1260</v>
      </c>
      <c r="F1012" s="4" t="s">
        <v>12</v>
      </c>
      <c r="G1012" s="23">
        <v>448.4</v>
      </c>
      <c r="H1012" s="22">
        <v>20</v>
      </c>
      <c r="I1012" s="29">
        <f>Tabla133[[#This Row],[FISICO]]*G1012</f>
        <v>8968</v>
      </c>
    </row>
    <row r="1013" spans="3:9" ht="15.95" customHeight="1">
      <c r="C1013" s="6" t="s">
        <v>686</v>
      </c>
      <c r="D1013" s="20" t="s">
        <v>1261</v>
      </c>
      <c r="E1013" s="21" t="s">
        <v>1262</v>
      </c>
      <c r="F1013" s="4" t="s">
        <v>12</v>
      </c>
      <c r="G1013" s="23">
        <v>95.79</v>
      </c>
      <c r="H1013" s="22">
        <v>59</v>
      </c>
      <c r="I1013" s="29">
        <f>Tabla133[[#This Row],[FISICO]]*G1013</f>
        <v>5651.6100000000006</v>
      </c>
    </row>
    <row r="1014" spans="3:9" ht="15.95" customHeight="1">
      <c r="C1014" s="6" t="s">
        <v>686</v>
      </c>
      <c r="D1014" s="20" t="s">
        <v>1263</v>
      </c>
      <c r="E1014" s="21" t="s">
        <v>1264</v>
      </c>
      <c r="F1014" s="4" t="s">
        <v>12</v>
      </c>
      <c r="G1014" s="23">
        <v>80.25</v>
      </c>
      <c r="H1014" s="22">
        <v>80</v>
      </c>
      <c r="I1014" s="29">
        <f>Tabla133[[#This Row],[FISICO]]*G1014</f>
        <v>6420</v>
      </c>
    </row>
    <row r="1015" spans="3:9" ht="15.95" customHeight="1">
      <c r="C1015" s="6" t="s">
        <v>686</v>
      </c>
      <c r="D1015" s="20" t="s">
        <v>1265</v>
      </c>
      <c r="E1015" s="21" t="s">
        <v>1266</v>
      </c>
      <c r="F1015" s="4" t="s">
        <v>12</v>
      </c>
      <c r="G1015" s="23">
        <v>82.95</v>
      </c>
      <c r="H1015" s="22">
        <v>40</v>
      </c>
      <c r="I1015" s="29">
        <f>Tabla133[[#This Row],[FISICO]]*G1015</f>
        <v>3318</v>
      </c>
    </row>
    <row r="1016" spans="3:9" ht="15.95" customHeight="1">
      <c r="C1016" s="6" t="s">
        <v>686</v>
      </c>
      <c r="D1016" s="20" t="s">
        <v>1267</v>
      </c>
      <c r="E1016" s="21" t="s">
        <v>1268</v>
      </c>
      <c r="F1016" s="4" t="s">
        <v>12</v>
      </c>
      <c r="G1016" s="23">
        <v>530</v>
      </c>
      <c r="H1016" s="22">
        <v>60</v>
      </c>
      <c r="I1016" s="29">
        <f>Tabla133[[#This Row],[FISICO]]*G1016</f>
        <v>31800</v>
      </c>
    </row>
    <row r="1017" spans="3:9" ht="15.95" customHeight="1">
      <c r="C1017" s="6" t="s">
        <v>686</v>
      </c>
      <c r="D1017" s="20" t="s">
        <v>1269</v>
      </c>
      <c r="E1017" s="21" t="s">
        <v>1270</v>
      </c>
      <c r="F1017" s="4" t="s">
        <v>12</v>
      </c>
      <c r="G1017" s="23">
        <v>524.26</v>
      </c>
      <c r="H1017" s="22">
        <v>76</v>
      </c>
      <c r="I1017" s="29">
        <f>Tabla133[[#This Row],[FISICO]]*G1017</f>
        <v>39843.760000000002</v>
      </c>
    </row>
    <row r="1018" spans="3:9" ht="15.95" customHeight="1">
      <c r="C1018" s="6" t="s">
        <v>686</v>
      </c>
      <c r="D1018" s="20" t="s">
        <v>1271</v>
      </c>
      <c r="E1018" s="21" t="s">
        <v>1272</v>
      </c>
      <c r="F1018" s="4" t="s">
        <v>12</v>
      </c>
      <c r="G1018" s="23">
        <v>254</v>
      </c>
      <c r="H1018" s="22">
        <v>50</v>
      </c>
      <c r="I1018" s="29">
        <f>Tabla133[[#This Row],[FISICO]]*G1018</f>
        <v>12700</v>
      </c>
    </row>
    <row r="1019" spans="3:9" ht="15.95" customHeight="1">
      <c r="C1019" s="6" t="s">
        <v>686</v>
      </c>
      <c r="D1019" s="20" t="s">
        <v>1273</v>
      </c>
      <c r="E1019" s="21" t="s">
        <v>1274</v>
      </c>
      <c r="F1019" s="4" t="s">
        <v>12</v>
      </c>
      <c r="G1019" s="23">
        <v>525</v>
      </c>
      <c r="H1019" s="22">
        <v>60</v>
      </c>
      <c r="I1019" s="29">
        <f>Tabla133[[#This Row],[FISICO]]*G1019</f>
        <v>31500</v>
      </c>
    </row>
    <row r="1020" spans="3:9" ht="15.95" customHeight="1">
      <c r="C1020" s="6" t="s">
        <v>686</v>
      </c>
      <c r="D1020" s="20" t="s">
        <v>1275</v>
      </c>
      <c r="E1020" s="21" t="s">
        <v>1276</v>
      </c>
      <c r="F1020" s="4" t="s">
        <v>12</v>
      </c>
      <c r="G1020" s="23">
        <v>530</v>
      </c>
      <c r="H1020" s="22">
        <v>60</v>
      </c>
      <c r="I1020" s="29">
        <f>Tabla133[[#This Row],[FISICO]]*G1020</f>
        <v>31800</v>
      </c>
    </row>
    <row r="1021" spans="3:9" ht="15.95" customHeight="1">
      <c r="C1021" s="6" t="s">
        <v>686</v>
      </c>
      <c r="D1021" s="20" t="s">
        <v>1277</v>
      </c>
      <c r="E1021" s="21" t="s">
        <v>1278</v>
      </c>
      <c r="F1021" s="4" t="s">
        <v>12</v>
      </c>
      <c r="G1021" s="23">
        <v>118.9</v>
      </c>
      <c r="H1021" s="22">
        <v>34</v>
      </c>
      <c r="I1021" s="29">
        <f>Tabla133[[#This Row],[FISICO]]*G1021</f>
        <v>4042.6000000000004</v>
      </c>
    </row>
    <row r="1022" spans="3:9" ht="15.95" customHeight="1">
      <c r="C1022" s="6" t="s">
        <v>686</v>
      </c>
      <c r="D1022" s="20" t="s">
        <v>1279</v>
      </c>
      <c r="E1022" s="21" t="s">
        <v>1280</v>
      </c>
      <c r="F1022" s="4" t="s">
        <v>12</v>
      </c>
      <c r="G1022" s="23">
        <v>192.24</v>
      </c>
      <c r="H1022" s="22">
        <v>137</v>
      </c>
      <c r="I1022" s="29">
        <f>Tabla133[[#This Row],[FISICO]]*G1022</f>
        <v>26336.880000000001</v>
      </c>
    </row>
    <row r="1023" spans="3:9" ht="15.95" customHeight="1">
      <c r="C1023" s="6" t="s">
        <v>686</v>
      </c>
      <c r="D1023" s="20" t="s">
        <v>1281</v>
      </c>
      <c r="E1023" s="21" t="s">
        <v>1282</v>
      </c>
      <c r="F1023" s="4" t="s">
        <v>12</v>
      </c>
      <c r="G1023" s="23">
        <v>80.25</v>
      </c>
      <c r="H1023" s="22">
        <v>120</v>
      </c>
      <c r="I1023" s="29">
        <f>Tabla133[[#This Row],[FISICO]]*G1023</f>
        <v>9630</v>
      </c>
    </row>
    <row r="1024" spans="3:9" ht="15.95" customHeight="1">
      <c r="C1024" s="6" t="s">
        <v>686</v>
      </c>
      <c r="D1024" s="20" t="s">
        <v>1283</v>
      </c>
      <c r="E1024" s="21" t="s">
        <v>1284</v>
      </c>
      <c r="F1024" s="4" t="s">
        <v>12</v>
      </c>
      <c r="G1024" s="23">
        <v>522.5</v>
      </c>
      <c r="H1024" s="22">
        <v>120</v>
      </c>
      <c r="I1024" s="29">
        <f>Tabla133[[#This Row],[FISICO]]*G1024</f>
        <v>62700</v>
      </c>
    </row>
    <row r="1025" spans="3:9" ht="15.95" customHeight="1">
      <c r="C1025" s="6" t="s">
        <v>686</v>
      </c>
      <c r="D1025" s="20" t="s">
        <v>1285</v>
      </c>
      <c r="E1025" s="21" t="s">
        <v>1286</v>
      </c>
      <c r="F1025" s="4" t="s">
        <v>12</v>
      </c>
      <c r="G1025" s="23">
        <v>125</v>
      </c>
      <c r="H1025" s="22">
        <v>120</v>
      </c>
      <c r="I1025" s="29">
        <f>Tabla133[[#This Row],[FISICO]]*G1025</f>
        <v>15000</v>
      </c>
    </row>
    <row r="1026" spans="3:9" ht="15.95" customHeight="1">
      <c r="C1026" s="6" t="s">
        <v>686</v>
      </c>
      <c r="D1026" s="20" t="s">
        <v>1287</v>
      </c>
      <c r="E1026" s="21" t="s">
        <v>1288</v>
      </c>
      <c r="F1026" s="4" t="s">
        <v>12</v>
      </c>
      <c r="G1026" s="23">
        <v>181.31</v>
      </c>
      <c r="H1026" s="22">
        <v>200</v>
      </c>
      <c r="I1026" s="29">
        <f>Tabla133[[#This Row],[FISICO]]*G1026</f>
        <v>36262</v>
      </c>
    </row>
    <row r="1027" spans="3:9" ht="15.95" customHeight="1">
      <c r="C1027" s="6" t="s">
        <v>686</v>
      </c>
      <c r="D1027" s="20" t="s">
        <v>1289</v>
      </c>
      <c r="E1027" s="21" t="s">
        <v>1290</v>
      </c>
      <c r="F1027" s="4" t="s">
        <v>12</v>
      </c>
      <c r="G1027" s="23">
        <v>530</v>
      </c>
      <c r="H1027" s="22">
        <v>60</v>
      </c>
      <c r="I1027" s="29">
        <f>Tabla133[[#This Row],[FISICO]]*G1027</f>
        <v>31800</v>
      </c>
    </row>
    <row r="1028" spans="3:9" ht="15.95" customHeight="1">
      <c r="C1028" s="6" t="s">
        <v>686</v>
      </c>
      <c r="D1028" s="20" t="s">
        <v>1291</v>
      </c>
      <c r="E1028" s="21" t="s">
        <v>1292</v>
      </c>
      <c r="F1028" s="4" t="s">
        <v>12</v>
      </c>
      <c r="G1028" s="23">
        <v>82.36</v>
      </c>
      <c r="H1028" s="22">
        <v>38</v>
      </c>
      <c r="I1028" s="29">
        <f>Tabla133[[#This Row],[FISICO]]*G1028</f>
        <v>3129.68</v>
      </c>
    </row>
    <row r="1029" spans="3:9" ht="15.95" customHeight="1">
      <c r="C1029" s="6" t="s">
        <v>686</v>
      </c>
      <c r="D1029" s="20" t="s">
        <v>1293</v>
      </c>
      <c r="E1029" s="21" t="s">
        <v>1294</v>
      </c>
      <c r="F1029" s="4" t="s">
        <v>12</v>
      </c>
      <c r="G1029" s="23">
        <v>470</v>
      </c>
      <c r="H1029" s="22">
        <v>33</v>
      </c>
      <c r="I1029" s="29">
        <f>Tabla133[[#This Row],[FISICO]]*G1029</f>
        <v>15510</v>
      </c>
    </row>
    <row r="1030" spans="3:9" ht="15.95" customHeight="1">
      <c r="C1030" s="6" t="s">
        <v>686</v>
      </c>
      <c r="D1030" s="20" t="s">
        <v>1295</v>
      </c>
      <c r="E1030" s="21" t="s">
        <v>1296</v>
      </c>
      <c r="F1030" s="4" t="s">
        <v>12</v>
      </c>
      <c r="G1030" s="23">
        <v>580</v>
      </c>
      <c r="H1030" s="22">
        <v>9</v>
      </c>
      <c r="I1030" s="29">
        <f>Tabla133[[#This Row],[FISICO]]*G1030</f>
        <v>5220</v>
      </c>
    </row>
    <row r="1031" spans="3:9" ht="15.95" customHeight="1">
      <c r="C1031" s="6" t="s">
        <v>686</v>
      </c>
      <c r="D1031" s="20" t="s">
        <v>1297</v>
      </c>
      <c r="E1031" s="21" t="s">
        <v>1298</v>
      </c>
      <c r="F1031" s="4" t="s">
        <v>12</v>
      </c>
      <c r="G1031" s="23">
        <v>1400</v>
      </c>
      <c r="H1031" s="22">
        <v>69</v>
      </c>
      <c r="I1031" s="29">
        <f>Tabla133[[#This Row],[FISICO]]*G1031</f>
        <v>96600</v>
      </c>
    </row>
    <row r="1032" spans="3:9" ht="15.95" customHeight="1">
      <c r="C1032" s="6" t="s">
        <v>686</v>
      </c>
      <c r="D1032" s="20" t="s">
        <v>1299</v>
      </c>
      <c r="E1032" s="21" t="s">
        <v>1300</v>
      </c>
      <c r="F1032" s="4" t="s">
        <v>12</v>
      </c>
      <c r="G1032" s="23">
        <v>2200</v>
      </c>
      <c r="H1032" s="22">
        <v>54</v>
      </c>
      <c r="I1032" s="29">
        <f>Tabla133[[#This Row],[FISICO]]*G1032</f>
        <v>118800</v>
      </c>
    </row>
    <row r="1033" spans="3:9" ht="15.95" customHeight="1">
      <c r="C1033" s="6" t="s">
        <v>686</v>
      </c>
      <c r="D1033" s="20" t="s">
        <v>1301</v>
      </c>
      <c r="E1033" s="21" t="s">
        <v>1302</v>
      </c>
      <c r="F1033" s="4" t="s">
        <v>12</v>
      </c>
      <c r="G1033" s="23">
        <v>1008</v>
      </c>
      <c r="H1033" s="22">
        <v>1</v>
      </c>
      <c r="I1033" s="29">
        <f>Tabla133[[#This Row],[FISICO]]*G1033</f>
        <v>1008</v>
      </c>
    </row>
    <row r="1034" spans="3:9" ht="15.95" customHeight="1">
      <c r="C1034" s="6" t="s">
        <v>686</v>
      </c>
      <c r="D1034" s="20" t="s">
        <v>1303</v>
      </c>
      <c r="E1034" s="21" t="s">
        <v>1304</v>
      </c>
      <c r="F1034" s="4" t="s">
        <v>12</v>
      </c>
      <c r="G1034" s="23">
        <v>135.69</v>
      </c>
      <c r="H1034" s="22">
        <v>42</v>
      </c>
      <c r="I1034" s="29">
        <f>Tabla133[[#This Row],[FISICO]]*G1034</f>
        <v>5698.98</v>
      </c>
    </row>
    <row r="1035" spans="3:9" ht="15.95" customHeight="1">
      <c r="C1035" s="6" t="s">
        <v>686</v>
      </c>
      <c r="D1035" s="20" t="s">
        <v>1305</v>
      </c>
      <c r="E1035" s="21" t="s">
        <v>1306</v>
      </c>
      <c r="F1035" s="4" t="s">
        <v>12</v>
      </c>
      <c r="G1035" s="23">
        <v>600</v>
      </c>
      <c r="H1035" s="22">
        <v>16</v>
      </c>
      <c r="I1035" s="29">
        <f>Tabla133[[#This Row],[FISICO]]*G1035</f>
        <v>9600</v>
      </c>
    </row>
    <row r="1036" spans="3:9" ht="15.95" customHeight="1">
      <c r="C1036" s="6" t="s">
        <v>686</v>
      </c>
      <c r="D1036" s="20" t="s">
        <v>1307</v>
      </c>
      <c r="E1036" s="21" t="s">
        <v>1308</v>
      </c>
      <c r="F1036" s="4" t="s">
        <v>12</v>
      </c>
      <c r="G1036" s="23">
        <v>340</v>
      </c>
      <c r="H1036" s="22">
        <v>84</v>
      </c>
      <c r="I1036" s="29">
        <f>Tabla133[[#This Row],[FISICO]]*G1036</f>
        <v>28560</v>
      </c>
    </row>
    <row r="1037" spans="3:9" ht="15.95" customHeight="1">
      <c r="C1037" s="6" t="s">
        <v>686</v>
      </c>
      <c r="D1037" s="20" t="s">
        <v>1309</v>
      </c>
      <c r="E1037" s="21" t="s">
        <v>1310</v>
      </c>
      <c r="F1037" s="4" t="s">
        <v>12</v>
      </c>
      <c r="G1037" s="23">
        <v>515</v>
      </c>
      <c r="H1037" s="22">
        <v>40</v>
      </c>
      <c r="I1037" s="29">
        <f>Tabla133[[#This Row],[FISICO]]*G1037</f>
        <v>20600</v>
      </c>
    </row>
    <row r="1038" spans="3:9" ht="15.95" customHeight="1">
      <c r="C1038" s="6" t="s">
        <v>686</v>
      </c>
      <c r="D1038" s="20" t="s">
        <v>1311</v>
      </c>
      <c r="E1038" s="21" t="s">
        <v>1312</v>
      </c>
      <c r="F1038" s="4" t="s">
        <v>12</v>
      </c>
      <c r="G1038" s="23">
        <v>361</v>
      </c>
      <c r="H1038" s="22">
        <v>80</v>
      </c>
      <c r="I1038" s="29">
        <f>Tabla133[[#This Row],[FISICO]]*G1038</f>
        <v>28880</v>
      </c>
    </row>
    <row r="1039" spans="3:9" ht="15.95" customHeight="1">
      <c r="C1039" s="6" t="s">
        <v>686</v>
      </c>
      <c r="D1039" s="20" t="s">
        <v>1313</v>
      </c>
      <c r="E1039" s="21" t="s">
        <v>1314</v>
      </c>
      <c r="F1039" s="4" t="s">
        <v>12</v>
      </c>
      <c r="G1039" s="23">
        <v>523.33000000000004</v>
      </c>
      <c r="H1039" s="22">
        <v>70</v>
      </c>
      <c r="I1039" s="29">
        <f>Tabla133[[#This Row],[FISICO]]*G1039</f>
        <v>36633.100000000006</v>
      </c>
    </row>
    <row r="1040" spans="3:9" ht="15.95" customHeight="1">
      <c r="C1040" s="6" t="s">
        <v>686</v>
      </c>
      <c r="D1040" s="20" t="s">
        <v>1315</v>
      </c>
      <c r="E1040" s="21" t="s">
        <v>1316</v>
      </c>
      <c r="F1040" s="4" t="s">
        <v>12</v>
      </c>
      <c r="G1040" s="23">
        <v>523.33000000000004</v>
      </c>
      <c r="H1040" s="22">
        <v>90</v>
      </c>
      <c r="I1040" s="29">
        <f>Tabla133[[#This Row],[FISICO]]*G1040</f>
        <v>47099.700000000004</v>
      </c>
    </row>
    <row r="1041" spans="3:9" ht="15.95" customHeight="1">
      <c r="C1041" s="6" t="s">
        <v>686</v>
      </c>
      <c r="D1041" s="20" t="s">
        <v>1317</v>
      </c>
      <c r="E1041" s="21" t="s">
        <v>1318</v>
      </c>
      <c r="F1041" s="4" t="s">
        <v>12</v>
      </c>
      <c r="G1041" s="23">
        <v>130</v>
      </c>
      <c r="H1041" s="22">
        <v>300</v>
      </c>
      <c r="I1041" s="29">
        <f>Tabla133[[#This Row],[FISICO]]*G1041</f>
        <v>39000</v>
      </c>
    </row>
    <row r="1042" spans="3:9" ht="15.95" customHeight="1">
      <c r="C1042" s="6" t="s">
        <v>686</v>
      </c>
      <c r="D1042" s="20" t="s">
        <v>1319</v>
      </c>
      <c r="E1042" s="21" t="s">
        <v>1320</v>
      </c>
      <c r="F1042" s="4" t="s">
        <v>12</v>
      </c>
      <c r="G1042" s="23">
        <v>130</v>
      </c>
      <c r="H1042" s="22">
        <v>800</v>
      </c>
      <c r="I1042" s="29">
        <f>Tabla133[[#This Row],[FISICO]]*G1042</f>
        <v>104000</v>
      </c>
    </row>
    <row r="1043" spans="3:9" ht="15.95" customHeight="1">
      <c r="C1043" s="6" t="s">
        <v>686</v>
      </c>
      <c r="D1043" s="20" t="s">
        <v>1321</v>
      </c>
      <c r="E1043" s="21" t="s">
        <v>1322</v>
      </c>
      <c r="F1043" s="4" t="s">
        <v>12</v>
      </c>
      <c r="G1043" s="23">
        <v>137</v>
      </c>
      <c r="H1043" s="22">
        <v>300</v>
      </c>
      <c r="I1043" s="29">
        <f>Tabla133[[#This Row],[FISICO]]*G1043</f>
        <v>41100</v>
      </c>
    </row>
    <row r="1044" spans="3:9" ht="15.95" customHeight="1">
      <c r="C1044" s="6" t="s">
        <v>686</v>
      </c>
      <c r="D1044" s="20" t="s">
        <v>1323</v>
      </c>
      <c r="E1044" s="21" t="s">
        <v>1324</v>
      </c>
      <c r="F1044" s="4" t="s">
        <v>12</v>
      </c>
      <c r="G1044" s="23">
        <v>170</v>
      </c>
      <c r="H1044" s="22">
        <v>300</v>
      </c>
      <c r="I1044" s="29">
        <f>Tabla133[[#This Row],[FISICO]]*G1044</f>
        <v>51000</v>
      </c>
    </row>
    <row r="1045" spans="3:9" ht="15.95" customHeight="1">
      <c r="C1045" s="6" t="s">
        <v>686</v>
      </c>
      <c r="D1045" s="20" t="s">
        <v>1325</v>
      </c>
      <c r="E1045" s="21" t="s">
        <v>1326</v>
      </c>
      <c r="F1045" s="4" t="s">
        <v>12</v>
      </c>
      <c r="G1045" s="23">
        <v>515</v>
      </c>
      <c r="H1045" s="22">
        <v>20</v>
      </c>
      <c r="I1045" s="29">
        <f>Tabla133[[#This Row],[FISICO]]*G1045</f>
        <v>10300</v>
      </c>
    </row>
    <row r="1046" spans="3:9" ht="15.95" customHeight="1">
      <c r="C1046" s="6" t="s">
        <v>686</v>
      </c>
      <c r="D1046" s="20" t="s">
        <v>1327</v>
      </c>
      <c r="E1046" s="21" t="s">
        <v>1328</v>
      </c>
      <c r="F1046" s="4" t="s">
        <v>12</v>
      </c>
      <c r="G1046" s="23">
        <v>22</v>
      </c>
      <c r="H1046" s="22">
        <v>24</v>
      </c>
      <c r="I1046" s="29">
        <f>Tabla133[[#This Row],[FISICO]]*G1046</f>
        <v>528</v>
      </c>
    </row>
    <row r="1047" spans="3:9" ht="15.95" customHeight="1">
      <c r="C1047" s="6" t="s">
        <v>686</v>
      </c>
      <c r="D1047" s="20" t="s">
        <v>1329</v>
      </c>
      <c r="E1047" s="21" t="s">
        <v>1330</v>
      </c>
      <c r="F1047" s="4" t="s">
        <v>12</v>
      </c>
      <c r="G1047" s="23">
        <v>22</v>
      </c>
      <c r="H1047" s="22">
        <v>188</v>
      </c>
      <c r="I1047" s="29">
        <f>Tabla133[[#This Row],[FISICO]]*G1047</f>
        <v>4136</v>
      </c>
    </row>
    <row r="1048" spans="3:9" ht="15.95" customHeight="1">
      <c r="C1048" s="6" t="s">
        <v>686</v>
      </c>
      <c r="D1048" s="20" t="s">
        <v>1331</v>
      </c>
      <c r="E1048" s="21" t="s">
        <v>1332</v>
      </c>
      <c r="F1048" s="4" t="s">
        <v>12</v>
      </c>
      <c r="G1048" s="23">
        <v>82.95</v>
      </c>
      <c r="H1048" s="22">
        <v>80</v>
      </c>
      <c r="I1048" s="29">
        <f>Tabla133[[#This Row],[FISICO]]*G1048</f>
        <v>6636</v>
      </c>
    </row>
    <row r="1049" spans="3:9" ht="15.95" customHeight="1">
      <c r="C1049" s="6" t="s">
        <v>686</v>
      </c>
      <c r="D1049" s="20" t="s">
        <v>1333</v>
      </c>
      <c r="E1049" s="21" t="s">
        <v>1334</v>
      </c>
      <c r="F1049" s="4" t="s">
        <v>12</v>
      </c>
      <c r="G1049" s="23">
        <v>17.98</v>
      </c>
      <c r="H1049" s="22">
        <v>18998</v>
      </c>
      <c r="I1049" s="29">
        <f>Tabla133[[#This Row],[FISICO]]*G1049</f>
        <v>341584.04</v>
      </c>
    </row>
    <row r="1050" spans="3:9" ht="15.95" customHeight="1">
      <c r="C1050" s="6" t="s">
        <v>686</v>
      </c>
      <c r="D1050" s="20" t="s">
        <v>1335</v>
      </c>
      <c r="E1050" s="21" t="s">
        <v>1336</v>
      </c>
      <c r="F1050" s="4" t="s">
        <v>12</v>
      </c>
      <c r="G1050" s="23">
        <v>39</v>
      </c>
      <c r="H1050" s="22">
        <v>15</v>
      </c>
      <c r="I1050" s="29">
        <f>Tabla133[[#This Row],[FISICO]]*G1050</f>
        <v>585</v>
      </c>
    </row>
    <row r="1051" spans="3:9" ht="15.95" customHeight="1">
      <c r="C1051" s="6" t="s">
        <v>686</v>
      </c>
      <c r="D1051" s="20" t="s">
        <v>1337</v>
      </c>
      <c r="E1051" s="21" t="s">
        <v>1338</v>
      </c>
      <c r="F1051" s="4" t="s">
        <v>12</v>
      </c>
      <c r="G1051" s="23">
        <v>1540</v>
      </c>
      <c r="H1051" s="22">
        <v>59</v>
      </c>
      <c r="I1051" s="29">
        <f>Tabla133[[#This Row],[FISICO]]*G1051</f>
        <v>90860</v>
      </c>
    </row>
    <row r="1052" spans="3:9" ht="15.95" customHeight="1">
      <c r="C1052" s="6" t="s">
        <v>686</v>
      </c>
      <c r="D1052" s="20" t="s">
        <v>1339</v>
      </c>
      <c r="E1052" s="21" t="s">
        <v>1340</v>
      </c>
      <c r="F1052" s="4" t="s">
        <v>12</v>
      </c>
      <c r="G1052" s="23">
        <v>150.47</v>
      </c>
      <c r="H1052" s="22">
        <v>22</v>
      </c>
      <c r="I1052" s="29">
        <f>Tabla133[[#This Row],[FISICO]]*G1052</f>
        <v>3310.34</v>
      </c>
    </row>
    <row r="1053" spans="3:9" ht="15.95" customHeight="1">
      <c r="C1053" s="6" t="s">
        <v>686</v>
      </c>
      <c r="D1053" s="20" t="s">
        <v>1341</v>
      </c>
      <c r="E1053" s="21" t="s">
        <v>1342</v>
      </c>
      <c r="F1053" s="4" t="s">
        <v>12</v>
      </c>
      <c r="G1053" s="23">
        <v>184.1</v>
      </c>
      <c r="H1053" s="22">
        <v>441</v>
      </c>
      <c r="I1053" s="29">
        <f>Tabla133[[#This Row],[FISICO]]*G1053</f>
        <v>81188.099999999991</v>
      </c>
    </row>
    <row r="1054" spans="3:9" ht="15.95" customHeight="1">
      <c r="C1054" s="6" t="s">
        <v>686</v>
      </c>
      <c r="D1054" s="20" t="s">
        <v>1343</v>
      </c>
      <c r="E1054" s="21" t="s">
        <v>1344</v>
      </c>
      <c r="F1054" s="4" t="s">
        <v>12</v>
      </c>
      <c r="G1054" s="23">
        <v>233.03</v>
      </c>
      <c r="H1054" s="22">
        <v>1924</v>
      </c>
      <c r="I1054" s="29">
        <f>Tabla133[[#This Row],[FISICO]]*G1054</f>
        <v>448349.72000000003</v>
      </c>
    </row>
    <row r="1055" spans="3:9" ht="15.95" customHeight="1">
      <c r="C1055" s="6" t="s">
        <v>686</v>
      </c>
      <c r="D1055" s="20" t="s">
        <v>1345</v>
      </c>
      <c r="E1055" s="21" t="s">
        <v>1346</v>
      </c>
      <c r="F1055" s="4" t="s">
        <v>12</v>
      </c>
      <c r="G1055" s="23">
        <v>80</v>
      </c>
      <c r="H1055" s="22">
        <v>81</v>
      </c>
      <c r="I1055" s="29">
        <f>Tabla133[[#This Row],[FISICO]]*G1055</f>
        <v>6480</v>
      </c>
    </row>
    <row r="1056" spans="3:9" ht="15.95" customHeight="1">
      <c r="C1056" s="6" t="s">
        <v>686</v>
      </c>
      <c r="D1056" s="20" t="s">
        <v>1347</v>
      </c>
      <c r="E1056" s="21" t="s">
        <v>1348</v>
      </c>
      <c r="F1056" s="4" t="s">
        <v>12</v>
      </c>
      <c r="G1056" s="23">
        <v>1740</v>
      </c>
      <c r="H1056" s="22">
        <v>8</v>
      </c>
      <c r="I1056" s="29">
        <f>Tabla133[[#This Row],[FISICO]]*G1056</f>
        <v>13920</v>
      </c>
    </row>
    <row r="1057" spans="3:9" ht="15.95" customHeight="1">
      <c r="C1057" s="6" t="s">
        <v>686</v>
      </c>
      <c r="D1057" s="20" t="s">
        <v>1349</v>
      </c>
      <c r="E1057" s="21" t="s">
        <v>1350</v>
      </c>
      <c r="F1057" s="4" t="s">
        <v>12</v>
      </c>
      <c r="G1057" s="23">
        <v>123.9</v>
      </c>
      <c r="H1057" s="22">
        <v>2</v>
      </c>
      <c r="I1057" s="29">
        <f>Tabla133[[#This Row],[FISICO]]*G1057</f>
        <v>247.8</v>
      </c>
    </row>
    <row r="1058" spans="3:9" ht="15.95" customHeight="1">
      <c r="C1058" s="6" t="s">
        <v>686</v>
      </c>
      <c r="D1058" s="20" t="s">
        <v>1351</v>
      </c>
      <c r="E1058" s="21" t="s">
        <v>1352</v>
      </c>
      <c r="F1058" s="4" t="s">
        <v>12</v>
      </c>
      <c r="G1058" s="23">
        <v>842</v>
      </c>
      <c r="H1058" s="22">
        <v>14</v>
      </c>
      <c r="I1058" s="29">
        <f>Tabla133[[#This Row],[FISICO]]*G1058</f>
        <v>11788</v>
      </c>
    </row>
    <row r="1059" spans="3:9" ht="15.95" customHeight="1">
      <c r="C1059" s="6" t="s">
        <v>686</v>
      </c>
      <c r="D1059" s="20" t="s">
        <v>1353</v>
      </c>
      <c r="E1059" s="21" t="s">
        <v>1354</v>
      </c>
      <c r="F1059" s="4" t="s">
        <v>12</v>
      </c>
      <c r="G1059" s="23">
        <v>209.32</v>
      </c>
      <c r="H1059" s="22">
        <v>107</v>
      </c>
      <c r="I1059" s="29">
        <f>Tabla133[[#This Row],[FISICO]]*G1059</f>
        <v>22397.239999999998</v>
      </c>
    </row>
    <row r="1060" spans="3:9" ht="15.95" customHeight="1">
      <c r="C1060" s="6" t="s">
        <v>686</v>
      </c>
      <c r="D1060" s="20" t="s">
        <v>1355</v>
      </c>
      <c r="E1060" s="21" t="s">
        <v>1356</v>
      </c>
      <c r="F1060" s="4" t="s">
        <v>12</v>
      </c>
      <c r="G1060" s="23">
        <v>652.15</v>
      </c>
      <c r="H1060" s="22">
        <v>96</v>
      </c>
      <c r="I1060" s="29">
        <f>Tabla133[[#This Row],[FISICO]]*G1060</f>
        <v>62606.399999999994</v>
      </c>
    </row>
    <row r="1061" spans="3:9" ht="15.95" customHeight="1">
      <c r="C1061" s="6" t="s">
        <v>686</v>
      </c>
      <c r="D1061" s="20" t="s">
        <v>1357</v>
      </c>
      <c r="E1061" s="21" t="s">
        <v>1358</v>
      </c>
      <c r="F1061" s="4" t="s">
        <v>12</v>
      </c>
      <c r="G1061" s="23">
        <v>148.13999999999999</v>
      </c>
      <c r="H1061" s="22">
        <v>96</v>
      </c>
      <c r="I1061" s="29">
        <f>Tabla133[[#This Row],[FISICO]]*G1061</f>
        <v>14221.439999999999</v>
      </c>
    </row>
    <row r="1062" spans="3:9" ht="15.95" customHeight="1">
      <c r="C1062" s="6" t="s">
        <v>686</v>
      </c>
      <c r="D1062" s="20" t="s">
        <v>1359</v>
      </c>
      <c r="E1062" s="21" t="s">
        <v>1360</v>
      </c>
      <c r="F1062" s="4" t="s">
        <v>12</v>
      </c>
      <c r="G1062" s="23">
        <v>0.1</v>
      </c>
      <c r="H1062" s="22">
        <v>15</v>
      </c>
      <c r="I1062" s="29">
        <f>Tabla133[[#This Row],[FISICO]]*G1062</f>
        <v>1.5</v>
      </c>
    </row>
    <row r="1063" spans="3:9" ht="15.95" customHeight="1">
      <c r="C1063" s="6" t="s">
        <v>686</v>
      </c>
      <c r="D1063" s="20" t="s">
        <v>1361</v>
      </c>
      <c r="E1063" s="21" t="s">
        <v>1362</v>
      </c>
      <c r="F1063" s="4" t="s">
        <v>12</v>
      </c>
      <c r="G1063" s="23">
        <v>26.27</v>
      </c>
      <c r="H1063" s="22">
        <v>5000</v>
      </c>
      <c r="I1063" s="29">
        <f>Tabla133[[#This Row],[FISICO]]*G1063</f>
        <v>131350</v>
      </c>
    </row>
    <row r="1064" spans="3:9" ht="15.95" customHeight="1">
      <c r="C1064" s="6" t="s">
        <v>686</v>
      </c>
      <c r="D1064" s="20" t="s">
        <v>1363</v>
      </c>
      <c r="E1064" s="21" t="s">
        <v>1364</v>
      </c>
      <c r="F1064" s="4" t="s">
        <v>12</v>
      </c>
      <c r="G1064" s="23">
        <v>633.98</v>
      </c>
      <c r="H1064" s="22">
        <v>386</v>
      </c>
      <c r="I1064" s="29">
        <f>Tabla133[[#This Row],[FISICO]]*G1064</f>
        <v>244716.28</v>
      </c>
    </row>
    <row r="1065" spans="3:9" ht="15.95" customHeight="1">
      <c r="C1065" s="6" t="s">
        <v>686</v>
      </c>
      <c r="D1065" s="20" t="s">
        <v>1365</v>
      </c>
      <c r="E1065" s="21" t="s">
        <v>1366</v>
      </c>
      <c r="F1065" s="4" t="s">
        <v>12</v>
      </c>
      <c r="G1065" s="23">
        <v>635</v>
      </c>
      <c r="H1065" s="22">
        <v>98</v>
      </c>
      <c r="I1065" s="29">
        <f>Tabla133[[#This Row],[FISICO]]*G1065</f>
        <v>62230</v>
      </c>
    </row>
    <row r="1066" spans="3:9" ht="15.95" customHeight="1">
      <c r="C1066" s="6" t="s">
        <v>686</v>
      </c>
      <c r="D1066" s="20" t="s">
        <v>1367</v>
      </c>
      <c r="E1066" s="21" t="s">
        <v>1368</v>
      </c>
      <c r="F1066" s="4" t="s">
        <v>12</v>
      </c>
      <c r="G1066" s="23">
        <v>164</v>
      </c>
      <c r="H1066" s="22">
        <v>95</v>
      </c>
      <c r="I1066" s="29">
        <f>Tabla133[[#This Row],[FISICO]]*G1066</f>
        <v>15580</v>
      </c>
    </row>
    <row r="1067" spans="3:9" ht="15.95" customHeight="1">
      <c r="C1067" s="6" t="s">
        <v>686</v>
      </c>
      <c r="D1067" s="20" t="s">
        <v>1369</v>
      </c>
      <c r="E1067" s="21" t="s">
        <v>1370</v>
      </c>
      <c r="F1067" s="4" t="s">
        <v>12</v>
      </c>
      <c r="G1067" s="23">
        <v>140</v>
      </c>
      <c r="H1067" s="22">
        <v>458</v>
      </c>
      <c r="I1067" s="29">
        <f>Tabla133[[#This Row],[FISICO]]*G1067</f>
        <v>64120</v>
      </c>
    </row>
    <row r="1068" spans="3:9" ht="15.95" customHeight="1">
      <c r="C1068" s="6" t="s">
        <v>686</v>
      </c>
      <c r="D1068" s="20" t="s">
        <v>1371</v>
      </c>
      <c r="E1068" s="21" t="s">
        <v>1372</v>
      </c>
      <c r="F1068" s="4" t="s">
        <v>12</v>
      </c>
      <c r="G1068" s="23">
        <v>45</v>
      </c>
      <c r="H1068" s="22">
        <v>44</v>
      </c>
      <c r="I1068" s="29">
        <f>Tabla133[[#This Row],[FISICO]]*G1068</f>
        <v>1980</v>
      </c>
    </row>
    <row r="1069" spans="3:9" ht="15.95" customHeight="1">
      <c r="C1069" s="6" t="s">
        <v>686</v>
      </c>
      <c r="D1069" s="20" t="s">
        <v>1373</v>
      </c>
      <c r="E1069" s="21" t="s">
        <v>1374</v>
      </c>
      <c r="F1069" s="4" t="s">
        <v>12</v>
      </c>
      <c r="G1069" s="23">
        <v>65</v>
      </c>
      <c r="H1069" s="22">
        <v>70</v>
      </c>
      <c r="I1069" s="29">
        <f>Tabla133[[#This Row],[FISICO]]*G1069</f>
        <v>4550</v>
      </c>
    </row>
    <row r="1070" spans="3:9" ht="15.95" customHeight="1">
      <c r="C1070" s="6" t="s">
        <v>686</v>
      </c>
      <c r="D1070" s="20" t="s">
        <v>1375</v>
      </c>
      <c r="E1070" s="21" t="s">
        <v>1376</v>
      </c>
      <c r="F1070" s="4" t="s">
        <v>12</v>
      </c>
      <c r="G1070" s="23">
        <v>845</v>
      </c>
      <c r="H1070" s="22">
        <v>78</v>
      </c>
      <c r="I1070" s="29">
        <f>Tabla133[[#This Row],[FISICO]]*G1070</f>
        <v>65910</v>
      </c>
    </row>
    <row r="1071" spans="3:9" ht="15.95" customHeight="1">
      <c r="C1071" s="6" t="s">
        <v>686</v>
      </c>
      <c r="D1071" s="20" t="s">
        <v>1377</v>
      </c>
      <c r="E1071" s="21" t="s">
        <v>1378</v>
      </c>
      <c r="F1071" s="4" t="s">
        <v>12</v>
      </c>
      <c r="G1071" s="23">
        <v>12410</v>
      </c>
      <c r="H1071" s="22">
        <v>1</v>
      </c>
      <c r="I1071" s="29">
        <f>Tabla133[[#This Row],[FISICO]]*G1071</f>
        <v>12410</v>
      </c>
    </row>
    <row r="1072" spans="3:9" ht="15.95" customHeight="1">
      <c r="C1072" s="6" t="s">
        <v>686</v>
      </c>
      <c r="D1072" s="20" t="s">
        <v>1379</v>
      </c>
      <c r="E1072" s="21" t="s">
        <v>1380</v>
      </c>
      <c r="F1072" s="4" t="s">
        <v>12</v>
      </c>
      <c r="G1072" s="23">
        <v>2645</v>
      </c>
      <c r="H1072" s="22">
        <v>4</v>
      </c>
      <c r="I1072" s="29">
        <f>Tabla133[[#This Row],[FISICO]]*G1072</f>
        <v>10580</v>
      </c>
    </row>
    <row r="1073" spans="3:9" ht="15.95" customHeight="1">
      <c r="C1073" s="6" t="s">
        <v>686</v>
      </c>
      <c r="D1073" s="20" t="s">
        <v>1381</v>
      </c>
      <c r="E1073" s="21" t="s">
        <v>1382</v>
      </c>
      <c r="F1073" s="4" t="s">
        <v>12</v>
      </c>
      <c r="G1073" s="23">
        <v>695</v>
      </c>
      <c r="H1073" s="22">
        <v>10</v>
      </c>
      <c r="I1073" s="29">
        <f>Tabla133[[#This Row],[FISICO]]*G1073</f>
        <v>6950</v>
      </c>
    </row>
    <row r="1074" spans="3:9" ht="15.95" customHeight="1">
      <c r="C1074" s="6" t="s">
        <v>686</v>
      </c>
      <c r="D1074" s="20" t="s">
        <v>1383</v>
      </c>
      <c r="E1074" s="21" t="s">
        <v>1384</v>
      </c>
      <c r="F1074" s="4" t="s">
        <v>12</v>
      </c>
      <c r="G1074" s="23">
        <v>1062.5</v>
      </c>
      <c r="H1074" s="22">
        <v>10</v>
      </c>
      <c r="I1074" s="29">
        <f>Tabla133[[#This Row],[FISICO]]*G1074</f>
        <v>10625</v>
      </c>
    </row>
    <row r="1075" spans="3:9" ht="15.95" customHeight="1">
      <c r="C1075" s="6" t="s">
        <v>686</v>
      </c>
      <c r="D1075" s="24" t="s">
        <v>1385</v>
      </c>
      <c r="E1075" s="25" t="s">
        <v>1386</v>
      </c>
      <c r="F1075" s="4" t="s">
        <v>12</v>
      </c>
      <c r="G1075" s="27">
        <v>57</v>
      </c>
      <c r="H1075" s="26">
        <v>203</v>
      </c>
      <c r="I1075" s="29">
        <f>Tabla133[[#This Row],[FISICO]]*G1075</f>
        <v>11571</v>
      </c>
    </row>
    <row r="1076" spans="3:9" ht="15.95" customHeight="1">
      <c r="C1076" s="6" t="s">
        <v>686</v>
      </c>
      <c r="D1076" s="20" t="s">
        <v>1387</v>
      </c>
      <c r="E1076" s="21" t="s">
        <v>1388</v>
      </c>
      <c r="F1076" s="4" t="s">
        <v>12</v>
      </c>
      <c r="G1076" s="23">
        <v>1355.93</v>
      </c>
      <c r="H1076" s="22">
        <v>13</v>
      </c>
      <c r="I1076" s="29">
        <f>Tabla133[[#This Row],[FISICO]]*G1076</f>
        <v>17627.09</v>
      </c>
    </row>
    <row r="1077" spans="3:9" ht="15.95" customHeight="1">
      <c r="C1077" s="6" t="s">
        <v>686</v>
      </c>
      <c r="D1077" s="20" t="s">
        <v>1389</v>
      </c>
      <c r="E1077" s="21" t="s">
        <v>1390</v>
      </c>
      <c r="F1077" s="4" t="s">
        <v>12</v>
      </c>
      <c r="G1077" s="23">
        <v>1355.93</v>
      </c>
      <c r="H1077" s="22">
        <v>62</v>
      </c>
      <c r="I1077" s="29">
        <f>Tabla133[[#This Row],[FISICO]]*G1077</f>
        <v>84067.66</v>
      </c>
    </row>
    <row r="1078" spans="3:9" ht="15.95" customHeight="1">
      <c r="C1078" s="6" t="s">
        <v>686</v>
      </c>
      <c r="D1078" s="3"/>
      <c r="E1078" s="7"/>
      <c r="F1078" s="11"/>
      <c r="G1078" s="31" t="s">
        <v>1391</v>
      </c>
      <c r="H1078" s="3"/>
      <c r="I1078" s="30">
        <f>SUM(I10:I1077)</f>
        <v>136896660.01000002</v>
      </c>
    </row>
    <row r="1079" spans="3:9" ht="15.95" customHeight="1">
      <c r="C1079" s="6"/>
      <c r="D1079" s="3"/>
      <c r="E1079" s="7"/>
      <c r="F1079" s="11"/>
      <c r="G1079" s="12"/>
      <c r="H1079" s="3"/>
      <c r="I1079" s="9"/>
    </row>
    <row r="1080" spans="3:9" ht="15.95" customHeight="1">
      <c r="C1080" s="15"/>
      <c r="D1080" s="2"/>
      <c r="E1080" s="16"/>
      <c r="F1080" s="17"/>
      <c r="G1080" s="18"/>
      <c r="H1080" s="2"/>
      <c r="I1080" s="19"/>
    </row>
    <row r="1081" spans="3:9" ht="15.95" customHeight="1">
      <c r="C1081" s="15"/>
      <c r="D1081" s="2"/>
      <c r="E1081" s="16"/>
      <c r="F1081" s="17"/>
      <c r="G1081" s="18"/>
      <c r="H1081" s="2"/>
      <c r="I1081" s="19"/>
    </row>
    <row r="1082" spans="3:9" ht="15.95" customHeight="1">
      <c r="C1082" s="15"/>
      <c r="D1082" s="2"/>
      <c r="E1082" s="16"/>
      <c r="F1082" s="17"/>
      <c r="G1082" s="18"/>
      <c r="H1082" s="2"/>
      <c r="I1082" s="19"/>
    </row>
    <row r="1083" spans="3:9" ht="15.95" customHeight="1">
      <c r="C1083" s="15"/>
      <c r="D1083" s="2"/>
      <c r="E1083" s="16"/>
      <c r="F1083" s="17"/>
      <c r="G1083" s="18"/>
      <c r="H1083" s="2"/>
      <c r="I1083" s="19"/>
    </row>
    <row r="1084" spans="3:9" ht="15.95" customHeight="1">
      <c r="C1084" s="15"/>
      <c r="D1084" s="2"/>
      <c r="E1084" s="16"/>
      <c r="F1084" s="17"/>
      <c r="G1084" s="18"/>
      <c r="H1084" s="2"/>
      <c r="I1084" s="19"/>
    </row>
    <row r="1085" spans="3:9" ht="15.95" customHeight="1">
      <c r="C1085" s="15"/>
      <c r="D1085" s="2"/>
      <c r="E1085" s="16"/>
      <c r="F1085" s="17"/>
      <c r="G1085" s="18"/>
      <c r="H1085" s="2"/>
      <c r="I1085" s="19"/>
    </row>
    <row r="1086" spans="3:9" ht="15.95" customHeight="1">
      <c r="C1086" s="15"/>
      <c r="D1086" s="2"/>
      <c r="E1086" s="16"/>
      <c r="F1086" s="17"/>
      <c r="G1086" s="18"/>
      <c r="H1086" s="2"/>
      <c r="I1086" s="19"/>
    </row>
    <row r="1087" spans="3:9" ht="15.95" customHeight="1">
      <c r="C1087" s="15"/>
      <c r="D1087" s="2"/>
      <c r="E1087" s="16"/>
      <c r="F1087" s="17"/>
      <c r="G1087" s="18"/>
      <c r="H1087" s="2"/>
      <c r="I1087" s="19"/>
    </row>
    <row r="1088" spans="3:9" ht="15.95" customHeight="1">
      <c r="C1088" s="15"/>
      <c r="D1088" s="2"/>
      <c r="E1088" s="16"/>
      <c r="F1088" s="17"/>
      <c r="G1088" s="18"/>
      <c r="H1088" s="2"/>
      <c r="I1088" s="19"/>
    </row>
    <row r="1089" spans="3:9" ht="15.95" customHeight="1">
      <c r="C1089" s="15"/>
      <c r="D1089" s="2"/>
      <c r="E1089" s="16"/>
      <c r="F1089" s="17"/>
      <c r="G1089" s="18"/>
      <c r="H1089" s="2"/>
      <c r="I1089" s="19"/>
    </row>
    <row r="1090" spans="3:9" ht="15.95" customHeight="1">
      <c r="C1090" s="15"/>
      <c r="D1090" s="2"/>
      <c r="E1090" s="16"/>
      <c r="F1090" s="17"/>
      <c r="G1090" s="18"/>
      <c r="H1090" s="2"/>
      <c r="I1090" s="19"/>
    </row>
  </sheetData>
  <mergeCells count="4">
    <mergeCell ref="B5:H5"/>
    <mergeCell ref="B6:H6"/>
    <mergeCell ref="B7:H7"/>
    <mergeCell ref="B8:H8"/>
  </mergeCells>
  <conditionalFormatting sqref="D10:D1078">
    <cfRule type="duplicateValues" dxfId="21" priority="2"/>
  </conditionalFormatting>
  <conditionalFormatting sqref="D1080:D1093">
    <cfRule type="duplicateValues" dxfId="20" priority="1"/>
  </conditionalFormatting>
  <pageMargins left="0.23622047244094491" right="0.23622047244094491" top="0.74803149606299213" bottom="0.74803149606299213" header="0.31496062992125984" footer="0.31496062992125984"/>
  <pageSetup scale="85" orientation="landscape" verticalDpi="203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Esmerly Balbuena Mariano</dc:creator>
  <cp:keywords/>
  <dc:description/>
  <cp:lastModifiedBy/>
  <cp:revision/>
  <dcterms:created xsi:type="dcterms:W3CDTF">2024-01-19T18:52:33Z</dcterms:created>
  <dcterms:modified xsi:type="dcterms:W3CDTF">2024-01-22T15:04:43Z</dcterms:modified>
  <cp:category/>
  <cp:contentStatus/>
</cp:coreProperties>
</file>