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3D6476B7-92D6-4079-B527-3396D7552976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ENTRADA DEL MES" sheetId="5" r:id="rId1"/>
  </sheets>
  <definedNames>
    <definedName name="_xlnm._FilterDatabase" localSheetId="0" hidden="1">'ENTRADA DEL MES'!$B$10:$G$28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5" l="1"/>
</calcChain>
</file>

<file path=xl/sharedStrings.xml><?xml version="1.0" encoding="utf-8"?>
<sst xmlns="http://schemas.openxmlformats.org/spreadsheetml/2006/main" count="229" uniqueCount="143">
  <si>
    <t xml:space="preserve">  Departamento de Contabilidad. C x P</t>
  </si>
  <si>
    <t>Concepto</t>
  </si>
  <si>
    <t>Factura y/o NCF.</t>
  </si>
  <si>
    <t>B1500000031</t>
  </si>
  <si>
    <t>B1500000006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</si>
  <si>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</si>
  <si>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</si>
  <si>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</si>
  <si>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</si>
  <si>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</si>
  <si>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</si>
  <si>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</si>
  <si>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</si>
  <si>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</si>
  <si>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TOTAL GENERAL</t>
  </si>
  <si>
    <t xml:space="preserve"> Revisado por </t>
  </si>
  <si>
    <t xml:space="preserve"> Operadora Metropolitana de Servicios de Autobuses</t>
  </si>
  <si>
    <t xml:space="preserve"> Lic. Joaquin Peña</t>
  </si>
  <si>
    <t xml:space="preserve">  Gerente de Contabilidad</t>
  </si>
  <si>
    <t>INVENTARIO DE GASOIL</t>
  </si>
  <si>
    <t>Lic. Yileidy Lantigua</t>
  </si>
  <si>
    <t xml:space="preserve">Contador </t>
  </si>
  <si>
    <t>ELECTRICIDAD</t>
  </si>
  <si>
    <t>COMEDORES ECONOMICOS DEL ESTADO</t>
  </si>
  <si>
    <t>SERVICIOS JURIDICOS</t>
  </si>
  <si>
    <t>LIMPIEZA E HIGIENE</t>
  </si>
  <si>
    <t>EDEESTE</t>
  </si>
  <si>
    <t>PETROFUEL SRL</t>
  </si>
  <si>
    <t>DIESEL EXTREMO</t>
  </si>
  <si>
    <t xml:space="preserve"> Correspondiente al 30 de Noviembre  2024</t>
  </si>
  <si>
    <t>PELAGIA MATEO</t>
  </si>
  <si>
    <t>ALQUILERES DE EQUIPO DE TRANSPORTE, TRACCION Y ELEVACION</t>
  </si>
  <si>
    <t>QUITZE GROUP SRL</t>
  </si>
  <si>
    <t>DETNER GROUP SRL</t>
  </si>
  <si>
    <t>OVIDIO ANTONIO GARCIA</t>
  </si>
  <si>
    <t>B1500000063</t>
  </si>
  <si>
    <t>B1500000152</t>
  </si>
  <si>
    <t>NEXTWORL TECHNOLOGY ESPAÑA</t>
  </si>
  <si>
    <t>B1500000576</t>
  </si>
  <si>
    <t>B1500000118</t>
  </si>
  <si>
    <t>B1500000168</t>
  </si>
  <si>
    <t>B1500000484</t>
  </si>
  <si>
    <t>YONA YONEL DIESEL</t>
  </si>
  <si>
    <t xml:space="preserve">SIGMA </t>
  </si>
  <si>
    <t>B1500054389</t>
  </si>
  <si>
    <t>B1500000648</t>
  </si>
  <si>
    <t>PARMIRA VIEW ENTERPRISES</t>
  </si>
  <si>
    <t>ESTACION DE SERVICIOS CORAL SRL</t>
  </si>
  <si>
    <t>B1500000988</t>
  </si>
  <si>
    <t>B1500000989</t>
  </si>
  <si>
    <t>B1500000992</t>
  </si>
  <si>
    <t>B1500000669</t>
  </si>
  <si>
    <t>SEFINA SOLUCIONES EFICIENTES INGENIERIA Y ARQ</t>
  </si>
  <si>
    <t>DISTRIBUIDORES INTERNACIONALES DE PETROLEO</t>
  </si>
  <si>
    <t>E450000001166</t>
  </si>
  <si>
    <t>B1500000681</t>
  </si>
  <si>
    <t>CRUZ DIESEL SRL</t>
  </si>
  <si>
    <t>B1500000682</t>
  </si>
  <si>
    <t>B1500000781</t>
  </si>
  <si>
    <t>WINPE GROUP SRL</t>
  </si>
  <si>
    <t>ALQUILER DE EQUIPO SANITARIOS Y LABORATORIO</t>
  </si>
  <si>
    <t>MANTENIMENTO Y REPARACION DE EQUIPO DE TRANSPORTE, TRACCION Y ELEVACION</t>
  </si>
  <si>
    <t>B1500000311</t>
  </si>
  <si>
    <t>B1500000310</t>
  </si>
  <si>
    <t>ALIMENTOS Y COMIDA PARA PERSONA</t>
  </si>
  <si>
    <t>B1500001290</t>
  </si>
  <si>
    <t>CASA OGGI SRL</t>
  </si>
  <si>
    <t>ALQUILER</t>
  </si>
  <si>
    <t>RECOLECCION DE RESIDUOS TOXICOS</t>
  </si>
  <si>
    <t>AGUA</t>
  </si>
  <si>
    <t>B1500000605</t>
  </si>
  <si>
    <t>CAPITAL DIESEL</t>
  </si>
  <si>
    <t>B1500000600</t>
  </si>
  <si>
    <t>PRESTOL COMUNICACIONES</t>
  </si>
  <si>
    <t>ALQUILER DE EQUIPO DE COMUNICACIÓN</t>
  </si>
  <si>
    <t>E450000000929</t>
  </si>
  <si>
    <t>SANTO DOMINGO MOTORS</t>
  </si>
  <si>
    <t>BATERIA</t>
  </si>
  <si>
    <t>E450000000250</t>
  </si>
  <si>
    <t>GRUPO HYLSA</t>
  </si>
  <si>
    <t>E450000000518</t>
  </si>
  <si>
    <t>PLANETA AZUL</t>
  </si>
  <si>
    <t>B1500054362</t>
  </si>
  <si>
    <t>AYUNTAMIENTO SANTO DOMINGO OESTE</t>
  </si>
  <si>
    <t>B1500007591</t>
  </si>
  <si>
    <t>ENT-218</t>
  </si>
  <si>
    <t>SITCOM</t>
  </si>
  <si>
    <t>ENT-232</t>
  </si>
  <si>
    <t>ENT-247</t>
  </si>
  <si>
    <t>ECO PETROLEO DOMINICANA</t>
  </si>
  <si>
    <t>ENT-244</t>
  </si>
  <si>
    <t>ENT-251</t>
  </si>
  <si>
    <t>RV DIESEL</t>
  </si>
  <si>
    <t>ENT-242</t>
  </si>
  <si>
    <t>ENT-243</t>
  </si>
  <si>
    <t>PETROMOVIL SA</t>
  </si>
  <si>
    <t>ENT-246</t>
  </si>
  <si>
    <t>ENT-245</t>
  </si>
  <si>
    <t>ENT-249</t>
  </si>
  <si>
    <t>ENT-250</t>
  </si>
  <si>
    <t>ENT-248</t>
  </si>
  <si>
    <t>IMPRESORA V&amp;G SRL</t>
  </si>
  <si>
    <t>NEDERCORP INVESTMENT</t>
  </si>
  <si>
    <t>AXIL GROUP</t>
  </si>
  <si>
    <t>ENT-60</t>
  </si>
  <si>
    <t>ENT-59</t>
  </si>
  <si>
    <t>ENT-63</t>
  </si>
  <si>
    <t>ENT-64</t>
  </si>
  <si>
    <t>ENT-67</t>
  </si>
  <si>
    <t>ENT-68</t>
  </si>
  <si>
    <t>ENT-35</t>
  </si>
  <si>
    <t>ENT-69</t>
  </si>
  <si>
    <t>ENT-70</t>
  </si>
  <si>
    <t>ENT-37</t>
  </si>
  <si>
    <t>TALONAREOS</t>
  </si>
  <si>
    <t>SELLOS</t>
  </si>
  <si>
    <t>ENT-66</t>
  </si>
  <si>
    <t>ALMANER</t>
  </si>
  <si>
    <t>TEJIDO</t>
  </si>
  <si>
    <t>ACEITES Y GRASAS</t>
  </si>
  <si>
    <t>B1500034410</t>
  </si>
  <si>
    <t>ACEITE Y GRASA</t>
  </si>
  <si>
    <t>ENT-255</t>
  </si>
  <si>
    <t>ENT-253</t>
  </si>
  <si>
    <t>ENT-257</t>
  </si>
  <si>
    <t>ENT-252</t>
  </si>
  <si>
    <t>ENT-256</t>
  </si>
  <si>
    <t>B1500366179</t>
  </si>
  <si>
    <t>B1500364367</t>
  </si>
  <si>
    <t>B1500364254</t>
  </si>
  <si>
    <t xml:space="preserve">EDESUR  </t>
  </si>
  <si>
    <t>B1500574635</t>
  </si>
  <si>
    <t>B1500574636</t>
  </si>
  <si>
    <t>B1500574637</t>
  </si>
  <si>
    <t>B1500574638</t>
  </si>
  <si>
    <t>B1500574639</t>
  </si>
  <si>
    <t>B1500574640</t>
  </si>
  <si>
    <t>ENT-38</t>
  </si>
  <si>
    <t>SOLUCIONES INDUSTRIALES BERSANZ</t>
  </si>
  <si>
    <t>ENT-71</t>
  </si>
  <si>
    <t>MONTA CARGA</t>
  </si>
  <si>
    <t>B1500000606</t>
  </si>
  <si>
    <t>GULSTRAN PETROLEUM DOM ERL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</si>
</sst>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6" fillId="0" borderId="0" xfId="0" applyFont="1"/>
    <xf numFmtId="43" fontId="6" fillId="0" borderId="0" xfId="0" applyNumberFormat="1" applyFont="1"/>
    <xf numFmtId="0" fontId="8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1" xfId="0" applyBorder="1"/>
    <xf numFmtId="0" fontId="9" fillId="2" borderId="5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 shrinkToFit="1"/>
    </xf>
    <xf numFmtId="165" fontId="9" fillId="2" borderId="5" xfId="0" applyNumberFormat="1" applyFont="1" applyFill="1" applyBorder="1" applyAlignment="1">
      <alignment horizontal="center" wrapText="1"/>
    </xf>
    <xf numFmtId="43" fontId="9" fillId="2" borderId="7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left" wrapText="1"/>
    </xf>
    <xf numFmtId="0" fontId="12" fillId="0" borderId="0" xfId="3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3" fillId="0" borderId="8" xfId="0" applyFont="1" applyBorder="1"/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43" fontId="9" fillId="0" borderId="1" xfId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9" fillId="2" borderId="5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3" fontId="1" fillId="0" borderId="1" xfId="1" applyFont="1" applyFill="1" applyBorder="1"/>
    <xf numFmtId="43" fontId="0" fillId="0" borderId="1" xfId="1" applyFont="1" applyBorder="1"/>
    <xf numFmtId="164" fontId="2" fillId="0" borderId="8" xfId="0" applyNumberFormat="1" applyFont="1" applyBorder="1" applyAlignment="1">
      <alignment horizontal="center"/>
    </xf>
    <xf numFmtId="43" fontId="3" fillId="0" borderId="1" xfId="1" applyFont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43" fontId="10" fillId="3" borderId="2" xfId="0" applyNumberFormat="1" applyFont="1" applyFill="1" applyBorder="1" applyAlignment="1">
      <alignment wrapText="1"/>
    </xf>
    <xf numFmtId="43" fontId="10" fillId="3" borderId="3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3" fontId="0" fillId="0" borderId="9" xfId="1" applyFont="1" applyFill="1" applyBorder="1"/>
    <xf numFmtId="14" fontId="0" fillId="0" borderId="8" xfId="0" applyNumberForma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0" fillId="0" borderId="9" xfId="1" applyFont="1" applyBorder="1"/>
    <xf numFmtId="43" fontId="3" fillId="0" borderId="9" xfId="1" applyFont="1" applyBorder="1"/>
    <xf numFmtId="164" fontId="2" fillId="0" borderId="10" xfId="0" applyNumberFormat="1" applyFont="1" applyBorder="1" applyAlignment="1">
      <alignment horizontal="center"/>
    </xf>
    <xf numFmtId="43" fontId="0" fillId="0" borderId="10" xfId="1" applyFont="1" applyFill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0</xdr:row>
      <xdr:rowOff>57150</xdr:rowOff>
    </xdr:from>
    <xdr:to>
      <xdr:col>4</xdr:col>
      <xdr:colOff>1981200</xdr:colOff>
      <xdr:row>3</xdr:row>
      <xdr:rowOff>19050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752975" y="476250"/>
          <a:ext cx="280987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1:G91"/>
  <sheetViews>
    <sheetView tabSelected="1" zoomScaleNormal="100" workbookViewId="0">
      <selection activeCell="H82" sqref="H82"/>
    </sheetView>
  </sheetViews>
  <sheetFormatPr baseColWidth="10" defaultRowHeight="16.5" x14ac:dyDescent="0.3"/>
  <cols>
    <col min="1" max="1" width="4" style="1" customWidth="1"/>
    <col min="2" max="2" width="16" style="1" customWidth="1"/>
    <col min="3" max="3" width="14.7109375" style="33" customWidth="1"/>
    <col min="4" max="4" width="38.42578125" style="17" customWidth="1"/>
    <col min="5" max="5" width="43" style="34" customWidth="1"/>
    <col min="6" max="6" width="14.5703125" style="1" bestFit="1" customWidth="1"/>
    <col min="7" max="7" width="20.140625" style="1" customWidth="1"/>
    <col min="8" max="8" width="11.7109375" style="1" bestFit="1" customWidth="1"/>
    <col min="9" max="194" width="11.42578125" style="1"/>
    <col min="195" max="195" width="2" style="1" customWidth="1"/>
    <col min="196" max="196" width="11.7109375" style="1" customWidth="1"/>
    <col min="197" max="197" width="24.7109375" style="1" customWidth="1"/>
    <col min="198" max="198" width="15.5703125" style="1" customWidth="1"/>
    <col min="199" max="199" width="35.85546875" style="1" customWidth="1"/>
    <col min="200" max="200" width="8.140625" style="1" customWidth="1"/>
    <col min="201" max="201" width="23.140625" style="1" customWidth="1"/>
    <col min="202" max="202" width="17.140625" style="1" customWidth="1"/>
    <col min="203" max="203" width="25.7109375" style="1" customWidth="1"/>
    <col min="204" max="204" width="1.85546875" style="1" customWidth="1"/>
    <col min="205" max="450" width="11.42578125" style="1"/>
    <col min="451" max="451" width="2" style="1" customWidth="1"/>
    <col min="452" max="452" width="11.7109375" style="1" customWidth="1"/>
    <col min="453" max="453" width="24.7109375" style="1" customWidth="1"/>
    <col min="454" max="454" width="15.5703125" style="1" customWidth="1"/>
    <col min="455" max="455" width="35.85546875" style="1" customWidth="1"/>
    <col min="456" max="456" width="8.140625" style="1" customWidth="1"/>
    <col min="457" max="457" width="23.140625" style="1" customWidth="1"/>
    <col min="458" max="458" width="17.140625" style="1" customWidth="1"/>
    <col min="459" max="459" width="25.7109375" style="1" customWidth="1"/>
    <col min="460" max="460" width="1.85546875" style="1" customWidth="1"/>
    <col min="461" max="706" width="11.42578125" style="1"/>
    <col min="707" max="707" width="2" style="1" customWidth="1"/>
    <col min="708" max="708" width="11.7109375" style="1" customWidth="1"/>
    <col min="709" max="709" width="24.7109375" style="1" customWidth="1"/>
    <col min="710" max="710" width="15.5703125" style="1" customWidth="1"/>
    <col min="711" max="711" width="35.85546875" style="1" customWidth="1"/>
    <col min="712" max="712" width="8.140625" style="1" customWidth="1"/>
    <col min="713" max="713" width="23.140625" style="1" customWidth="1"/>
    <col min="714" max="714" width="17.140625" style="1" customWidth="1"/>
    <col min="715" max="715" width="25.7109375" style="1" customWidth="1"/>
    <col min="716" max="716" width="1.85546875" style="1" customWidth="1"/>
    <col min="717" max="962" width="11.42578125" style="1"/>
    <col min="963" max="963" width="2" style="1" customWidth="1"/>
    <col min="964" max="964" width="11.7109375" style="1" customWidth="1"/>
    <col min="965" max="965" width="24.7109375" style="1" customWidth="1"/>
    <col min="966" max="966" width="15.5703125" style="1" customWidth="1"/>
    <col min="967" max="967" width="35.85546875" style="1" customWidth="1"/>
    <col min="968" max="968" width="8.140625" style="1" customWidth="1"/>
    <col min="969" max="969" width="23.140625" style="1" customWidth="1"/>
    <col min="970" max="970" width="17.140625" style="1" customWidth="1"/>
    <col min="971" max="971" width="25.7109375" style="1" customWidth="1"/>
    <col min="972" max="972" width="1.85546875" style="1" customWidth="1"/>
    <col min="973" max="1218" width="11.42578125" style="1"/>
    <col min="1219" max="1219" width="2" style="1" customWidth="1"/>
    <col min="1220" max="1220" width="11.7109375" style="1" customWidth="1"/>
    <col min="1221" max="1221" width="24.7109375" style="1" customWidth="1"/>
    <col min="1222" max="1222" width="15.5703125" style="1" customWidth="1"/>
    <col min="1223" max="1223" width="35.85546875" style="1" customWidth="1"/>
    <col min="1224" max="1224" width="8.140625" style="1" customWidth="1"/>
    <col min="1225" max="1225" width="23.140625" style="1" customWidth="1"/>
    <col min="1226" max="1226" width="17.140625" style="1" customWidth="1"/>
    <col min="1227" max="1227" width="25.7109375" style="1" customWidth="1"/>
    <col min="1228" max="1228" width="1.85546875" style="1" customWidth="1"/>
    <col min="1229" max="1474" width="11.42578125" style="1"/>
    <col min="1475" max="1475" width="2" style="1" customWidth="1"/>
    <col min="1476" max="1476" width="11.7109375" style="1" customWidth="1"/>
    <col min="1477" max="1477" width="24.7109375" style="1" customWidth="1"/>
    <col min="1478" max="1478" width="15.5703125" style="1" customWidth="1"/>
    <col min="1479" max="1479" width="35.85546875" style="1" customWidth="1"/>
    <col min="1480" max="1480" width="8.140625" style="1" customWidth="1"/>
    <col min="1481" max="1481" width="23.140625" style="1" customWidth="1"/>
    <col min="1482" max="1482" width="17.140625" style="1" customWidth="1"/>
    <col min="1483" max="1483" width="25.7109375" style="1" customWidth="1"/>
    <col min="1484" max="1484" width="1.85546875" style="1" customWidth="1"/>
    <col min="1485" max="1730" width="11.42578125" style="1"/>
    <col min="1731" max="1731" width="2" style="1" customWidth="1"/>
    <col min="1732" max="1732" width="11.7109375" style="1" customWidth="1"/>
    <col min="1733" max="1733" width="24.7109375" style="1" customWidth="1"/>
    <col min="1734" max="1734" width="15.5703125" style="1" customWidth="1"/>
    <col min="1735" max="1735" width="35.85546875" style="1" customWidth="1"/>
    <col min="1736" max="1736" width="8.140625" style="1" customWidth="1"/>
    <col min="1737" max="1737" width="23.140625" style="1" customWidth="1"/>
    <col min="1738" max="1738" width="17.140625" style="1" customWidth="1"/>
    <col min="1739" max="1739" width="25.7109375" style="1" customWidth="1"/>
    <col min="1740" max="1740" width="1.85546875" style="1" customWidth="1"/>
    <col min="1741" max="1986" width="11.42578125" style="1"/>
    <col min="1987" max="1987" width="2" style="1" customWidth="1"/>
    <col min="1988" max="1988" width="11.7109375" style="1" customWidth="1"/>
    <col min="1989" max="1989" width="24.7109375" style="1" customWidth="1"/>
    <col min="1990" max="1990" width="15.5703125" style="1" customWidth="1"/>
    <col min="1991" max="1991" width="35.85546875" style="1" customWidth="1"/>
    <col min="1992" max="1992" width="8.140625" style="1" customWidth="1"/>
    <col min="1993" max="1993" width="23.140625" style="1" customWidth="1"/>
    <col min="1994" max="1994" width="17.140625" style="1" customWidth="1"/>
    <col min="1995" max="1995" width="25.7109375" style="1" customWidth="1"/>
    <col min="1996" max="1996" width="1.85546875" style="1" customWidth="1"/>
    <col min="1997" max="2242" width="11.42578125" style="1"/>
    <col min="2243" max="2243" width="2" style="1" customWidth="1"/>
    <col min="2244" max="2244" width="11.7109375" style="1" customWidth="1"/>
    <col min="2245" max="2245" width="24.7109375" style="1" customWidth="1"/>
    <col min="2246" max="2246" width="15.5703125" style="1" customWidth="1"/>
    <col min="2247" max="2247" width="35.85546875" style="1" customWidth="1"/>
    <col min="2248" max="2248" width="8.140625" style="1" customWidth="1"/>
    <col min="2249" max="2249" width="23.140625" style="1" customWidth="1"/>
    <col min="2250" max="2250" width="17.140625" style="1" customWidth="1"/>
    <col min="2251" max="2251" width="25.7109375" style="1" customWidth="1"/>
    <col min="2252" max="2252" width="1.85546875" style="1" customWidth="1"/>
    <col min="2253" max="2498" width="11.42578125" style="1"/>
    <col min="2499" max="2499" width="2" style="1" customWidth="1"/>
    <col min="2500" max="2500" width="11.7109375" style="1" customWidth="1"/>
    <col min="2501" max="2501" width="24.7109375" style="1" customWidth="1"/>
    <col min="2502" max="2502" width="15.5703125" style="1" customWidth="1"/>
    <col min="2503" max="2503" width="35.85546875" style="1" customWidth="1"/>
    <col min="2504" max="2504" width="8.140625" style="1" customWidth="1"/>
    <col min="2505" max="2505" width="23.140625" style="1" customWidth="1"/>
    <col min="2506" max="2506" width="17.140625" style="1" customWidth="1"/>
    <col min="2507" max="2507" width="25.7109375" style="1" customWidth="1"/>
    <col min="2508" max="2508" width="1.85546875" style="1" customWidth="1"/>
    <col min="2509" max="2754" width="11.42578125" style="1"/>
    <col min="2755" max="2755" width="2" style="1" customWidth="1"/>
    <col min="2756" max="2756" width="11.7109375" style="1" customWidth="1"/>
    <col min="2757" max="2757" width="24.7109375" style="1" customWidth="1"/>
    <col min="2758" max="2758" width="15.5703125" style="1" customWidth="1"/>
    <col min="2759" max="2759" width="35.85546875" style="1" customWidth="1"/>
    <col min="2760" max="2760" width="8.140625" style="1" customWidth="1"/>
    <col min="2761" max="2761" width="23.140625" style="1" customWidth="1"/>
    <col min="2762" max="2762" width="17.140625" style="1" customWidth="1"/>
    <col min="2763" max="2763" width="25.7109375" style="1" customWidth="1"/>
    <col min="2764" max="2764" width="1.85546875" style="1" customWidth="1"/>
    <col min="2765" max="3010" width="11.42578125" style="1"/>
    <col min="3011" max="3011" width="2" style="1" customWidth="1"/>
    <col min="3012" max="3012" width="11.7109375" style="1" customWidth="1"/>
    <col min="3013" max="3013" width="24.7109375" style="1" customWidth="1"/>
    <col min="3014" max="3014" width="15.5703125" style="1" customWidth="1"/>
    <col min="3015" max="3015" width="35.85546875" style="1" customWidth="1"/>
    <col min="3016" max="3016" width="8.140625" style="1" customWidth="1"/>
    <col min="3017" max="3017" width="23.140625" style="1" customWidth="1"/>
    <col min="3018" max="3018" width="17.140625" style="1" customWidth="1"/>
    <col min="3019" max="3019" width="25.7109375" style="1" customWidth="1"/>
    <col min="3020" max="3020" width="1.85546875" style="1" customWidth="1"/>
    <col min="3021" max="3266" width="11.42578125" style="1"/>
    <col min="3267" max="3267" width="2" style="1" customWidth="1"/>
    <col min="3268" max="3268" width="11.7109375" style="1" customWidth="1"/>
    <col min="3269" max="3269" width="24.7109375" style="1" customWidth="1"/>
    <col min="3270" max="3270" width="15.5703125" style="1" customWidth="1"/>
    <col min="3271" max="3271" width="35.85546875" style="1" customWidth="1"/>
    <col min="3272" max="3272" width="8.140625" style="1" customWidth="1"/>
    <col min="3273" max="3273" width="23.140625" style="1" customWidth="1"/>
    <col min="3274" max="3274" width="17.140625" style="1" customWidth="1"/>
    <col min="3275" max="3275" width="25.7109375" style="1" customWidth="1"/>
    <col min="3276" max="3276" width="1.85546875" style="1" customWidth="1"/>
    <col min="3277" max="3522" width="11.42578125" style="1"/>
    <col min="3523" max="3523" width="2" style="1" customWidth="1"/>
    <col min="3524" max="3524" width="11.7109375" style="1" customWidth="1"/>
    <col min="3525" max="3525" width="24.7109375" style="1" customWidth="1"/>
    <col min="3526" max="3526" width="15.5703125" style="1" customWidth="1"/>
    <col min="3527" max="3527" width="35.85546875" style="1" customWidth="1"/>
    <col min="3528" max="3528" width="8.140625" style="1" customWidth="1"/>
    <col min="3529" max="3529" width="23.140625" style="1" customWidth="1"/>
    <col min="3530" max="3530" width="17.140625" style="1" customWidth="1"/>
    <col min="3531" max="3531" width="25.7109375" style="1" customWidth="1"/>
    <col min="3532" max="3532" width="1.85546875" style="1" customWidth="1"/>
    <col min="3533" max="3778" width="11.42578125" style="1"/>
    <col min="3779" max="3779" width="2" style="1" customWidth="1"/>
    <col min="3780" max="3780" width="11.7109375" style="1" customWidth="1"/>
    <col min="3781" max="3781" width="24.7109375" style="1" customWidth="1"/>
    <col min="3782" max="3782" width="15.5703125" style="1" customWidth="1"/>
    <col min="3783" max="3783" width="35.85546875" style="1" customWidth="1"/>
    <col min="3784" max="3784" width="8.140625" style="1" customWidth="1"/>
    <col min="3785" max="3785" width="23.140625" style="1" customWidth="1"/>
    <col min="3786" max="3786" width="17.140625" style="1" customWidth="1"/>
    <col min="3787" max="3787" width="25.7109375" style="1" customWidth="1"/>
    <col min="3788" max="3788" width="1.85546875" style="1" customWidth="1"/>
    <col min="3789" max="4034" width="11.42578125" style="1"/>
    <col min="4035" max="4035" width="2" style="1" customWidth="1"/>
    <col min="4036" max="4036" width="11.7109375" style="1" customWidth="1"/>
    <col min="4037" max="4037" width="24.7109375" style="1" customWidth="1"/>
    <col min="4038" max="4038" width="15.5703125" style="1" customWidth="1"/>
    <col min="4039" max="4039" width="35.85546875" style="1" customWidth="1"/>
    <col min="4040" max="4040" width="8.140625" style="1" customWidth="1"/>
    <col min="4041" max="4041" width="23.140625" style="1" customWidth="1"/>
    <col min="4042" max="4042" width="17.140625" style="1" customWidth="1"/>
    <col min="4043" max="4043" width="25.7109375" style="1" customWidth="1"/>
    <col min="4044" max="4044" width="1.85546875" style="1" customWidth="1"/>
    <col min="4045" max="4290" width="11.42578125" style="1"/>
    <col min="4291" max="4291" width="2" style="1" customWidth="1"/>
    <col min="4292" max="4292" width="11.7109375" style="1" customWidth="1"/>
    <col min="4293" max="4293" width="24.7109375" style="1" customWidth="1"/>
    <col min="4294" max="4294" width="15.5703125" style="1" customWidth="1"/>
    <col min="4295" max="4295" width="35.85546875" style="1" customWidth="1"/>
    <col min="4296" max="4296" width="8.140625" style="1" customWidth="1"/>
    <col min="4297" max="4297" width="23.140625" style="1" customWidth="1"/>
    <col min="4298" max="4298" width="17.140625" style="1" customWidth="1"/>
    <col min="4299" max="4299" width="25.7109375" style="1" customWidth="1"/>
    <col min="4300" max="4300" width="1.85546875" style="1" customWidth="1"/>
    <col min="4301" max="4546" width="11.42578125" style="1"/>
    <col min="4547" max="4547" width="2" style="1" customWidth="1"/>
    <col min="4548" max="4548" width="11.7109375" style="1" customWidth="1"/>
    <col min="4549" max="4549" width="24.7109375" style="1" customWidth="1"/>
    <col min="4550" max="4550" width="15.5703125" style="1" customWidth="1"/>
    <col min="4551" max="4551" width="35.85546875" style="1" customWidth="1"/>
    <col min="4552" max="4552" width="8.140625" style="1" customWidth="1"/>
    <col min="4553" max="4553" width="23.140625" style="1" customWidth="1"/>
    <col min="4554" max="4554" width="17.140625" style="1" customWidth="1"/>
    <col min="4555" max="4555" width="25.7109375" style="1" customWidth="1"/>
    <col min="4556" max="4556" width="1.85546875" style="1" customWidth="1"/>
    <col min="4557" max="4802" width="11.42578125" style="1"/>
    <col min="4803" max="4803" width="2" style="1" customWidth="1"/>
    <col min="4804" max="4804" width="11.7109375" style="1" customWidth="1"/>
    <col min="4805" max="4805" width="24.7109375" style="1" customWidth="1"/>
    <col min="4806" max="4806" width="15.5703125" style="1" customWidth="1"/>
    <col min="4807" max="4807" width="35.85546875" style="1" customWidth="1"/>
    <col min="4808" max="4808" width="8.140625" style="1" customWidth="1"/>
    <col min="4809" max="4809" width="23.140625" style="1" customWidth="1"/>
    <col min="4810" max="4810" width="17.140625" style="1" customWidth="1"/>
    <col min="4811" max="4811" width="25.7109375" style="1" customWidth="1"/>
    <col min="4812" max="4812" width="1.85546875" style="1" customWidth="1"/>
    <col min="4813" max="5058" width="11.42578125" style="1"/>
    <col min="5059" max="5059" width="2" style="1" customWidth="1"/>
    <col min="5060" max="5060" width="11.7109375" style="1" customWidth="1"/>
    <col min="5061" max="5061" width="24.7109375" style="1" customWidth="1"/>
    <col min="5062" max="5062" width="15.5703125" style="1" customWidth="1"/>
    <col min="5063" max="5063" width="35.85546875" style="1" customWidth="1"/>
    <col min="5064" max="5064" width="8.140625" style="1" customWidth="1"/>
    <col min="5065" max="5065" width="23.140625" style="1" customWidth="1"/>
    <col min="5066" max="5066" width="17.140625" style="1" customWidth="1"/>
    <col min="5067" max="5067" width="25.7109375" style="1" customWidth="1"/>
    <col min="5068" max="5068" width="1.85546875" style="1" customWidth="1"/>
    <col min="5069" max="5314" width="11.42578125" style="1"/>
    <col min="5315" max="5315" width="2" style="1" customWidth="1"/>
    <col min="5316" max="5316" width="11.7109375" style="1" customWidth="1"/>
    <col min="5317" max="5317" width="24.7109375" style="1" customWidth="1"/>
    <col min="5318" max="5318" width="15.5703125" style="1" customWidth="1"/>
    <col min="5319" max="5319" width="35.85546875" style="1" customWidth="1"/>
    <col min="5320" max="5320" width="8.140625" style="1" customWidth="1"/>
    <col min="5321" max="5321" width="23.140625" style="1" customWidth="1"/>
    <col min="5322" max="5322" width="17.140625" style="1" customWidth="1"/>
    <col min="5323" max="5323" width="25.7109375" style="1" customWidth="1"/>
    <col min="5324" max="5324" width="1.85546875" style="1" customWidth="1"/>
    <col min="5325" max="5570" width="11.42578125" style="1"/>
    <col min="5571" max="5571" width="2" style="1" customWidth="1"/>
    <col min="5572" max="5572" width="11.7109375" style="1" customWidth="1"/>
    <col min="5573" max="5573" width="24.7109375" style="1" customWidth="1"/>
    <col min="5574" max="5574" width="15.5703125" style="1" customWidth="1"/>
    <col min="5575" max="5575" width="35.85546875" style="1" customWidth="1"/>
    <col min="5576" max="5576" width="8.140625" style="1" customWidth="1"/>
    <col min="5577" max="5577" width="23.140625" style="1" customWidth="1"/>
    <col min="5578" max="5578" width="17.140625" style="1" customWidth="1"/>
    <col min="5579" max="5579" width="25.7109375" style="1" customWidth="1"/>
    <col min="5580" max="5580" width="1.85546875" style="1" customWidth="1"/>
    <col min="5581" max="5826" width="11.42578125" style="1"/>
    <col min="5827" max="5827" width="2" style="1" customWidth="1"/>
    <col min="5828" max="5828" width="11.7109375" style="1" customWidth="1"/>
    <col min="5829" max="5829" width="24.7109375" style="1" customWidth="1"/>
    <col min="5830" max="5830" width="15.5703125" style="1" customWidth="1"/>
    <col min="5831" max="5831" width="35.85546875" style="1" customWidth="1"/>
    <col min="5832" max="5832" width="8.140625" style="1" customWidth="1"/>
    <col min="5833" max="5833" width="23.140625" style="1" customWidth="1"/>
    <col min="5834" max="5834" width="17.140625" style="1" customWidth="1"/>
    <col min="5835" max="5835" width="25.7109375" style="1" customWidth="1"/>
    <col min="5836" max="5836" width="1.85546875" style="1" customWidth="1"/>
    <col min="5837" max="6082" width="11.42578125" style="1"/>
    <col min="6083" max="6083" width="2" style="1" customWidth="1"/>
    <col min="6084" max="6084" width="11.7109375" style="1" customWidth="1"/>
    <col min="6085" max="6085" width="24.7109375" style="1" customWidth="1"/>
    <col min="6086" max="6086" width="15.5703125" style="1" customWidth="1"/>
    <col min="6087" max="6087" width="35.85546875" style="1" customWidth="1"/>
    <col min="6088" max="6088" width="8.140625" style="1" customWidth="1"/>
    <col min="6089" max="6089" width="23.140625" style="1" customWidth="1"/>
    <col min="6090" max="6090" width="17.140625" style="1" customWidth="1"/>
    <col min="6091" max="6091" width="25.7109375" style="1" customWidth="1"/>
    <col min="6092" max="6092" width="1.85546875" style="1" customWidth="1"/>
    <col min="6093" max="6338" width="11.42578125" style="1"/>
    <col min="6339" max="6339" width="2" style="1" customWidth="1"/>
    <col min="6340" max="6340" width="11.7109375" style="1" customWidth="1"/>
    <col min="6341" max="6341" width="24.7109375" style="1" customWidth="1"/>
    <col min="6342" max="6342" width="15.5703125" style="1" customWidth="1"/>
    <col min="6343" max="6343" width="35.85546875" style="1" customWidth="1"/>
    <col min="6344" max="6344" width="8.140625" style="1" customWidth="1"/>
    <col min="6345" max="6345" width="23.140625" style="1" customWidth="1"/>
    <col min="6346" max="6346" width="17.140625" style="1" customWidth="1"/>
    <col min="6347" max="6347" width="25.7109375" style="1" customWidth="1"/>
    <col min="6348" max="6348" width="1.85546875" style="1" customWidth="1"/>
    <col min="6349" max="6594" width="11.42578125" style="1"/>
    <col min="6595" max="6595" width="2" style="1" customWidth="1"/>
    <col min="6596" max="6596" width="11.7109375" style="1" customWidth="1"/>
    <col min="6597" max="6597" width="24.7109375" style="1" customWidth="1"/>
    <col min="6598" max="6598" width="15.5703125" style="1" customWidth="1"/>
    <col min="6599" max="6599" width="35.85546875" style="1" customWidth="1"/>
    <col min="6600" max="6600" width="8.140625" style="1" customWidth="1"/>
    <col min="6601" max="6601" width="23.140625" style="1" customWidth="1"/>
    <col min="6602" max="6602" width="17.140625" style="1" customWidth="1"/>
    <col min="6603" max="6603" width="25.7109375" style="1" customWidth="1"/>
    <col min="6604" max="6604" width="1.85546875" style="1" customWidth="1"/>
    <col min="6605" max="6850" width="11.42578125" style="1"/>
    <col min="6851" max="6851" width="2" style="1" customWidth="1"/>
    <col min="6852" max="6852" width="11.7109375" style="1" customWidth="1"/>
    <col min="6853" max="6853" width="24.7109375" style="1" customWidth="1"/>
    <col min="6854" max="6854" width="15.5703125" style="1" customWidth="1"/>
    <col min="6855" max="6855" width="35.85546875" style="1" customWidth="1"/>
    <col min="6856" max="6856" width="8.140625" style="1" customWidth="1"/>
    <col min="6857" max="6857" width="23.140625" style="1" customWidth="1"/>
    <col min="6858" max="6858" width="17.140625" style="1" customWidth="1"/>
    <col min="6859" max="6859" width="25.7109375" style="1" customWidth="1"/>
    <col min="6860" max="6860" width="1.85546875" style="1" customWidth="1"/>
    <col min="6861" max="7106" width="11.42578125" style="1"/>
    <col min="7107" max="7107" width="2" style="1" customWidth="1"/>
    <col min="7108" max="7108" width="11.7109375" style="1" customWidth="1"/>
    <col min="7109" max="7109" width="24.7109375" style="1" customWidth="1"/>
    <col min="7110" max="7110" width="15.5703125" style="1" customWidth="1"/>
    <col min="7111" max="7111" width="35.85546875" style="1" customWidth="1"/>
    <col min="7112" max="7112" width="8.140625" style="1" customWidth="1"/>
    <col min="7113" max="7113" width="23.140625" style="1" customWidth="1"/>
    <col min="7114" max="7114" width="17.140625" style="1" customWidth="1"/>
    <col min="7115" max="7115" width="25.7109375" style="1" customWidth="1"/>
    <col min="7116" max="7116" width="1.85546875" style="1" customWidth="1"/>
    <col min="7117" max="7362" width="11.42578125" style="1"/>
    <col min="7363" max="7363" width="2" style="1" customWidth="1"/>
    <col min="7364" max="7364" width="11.7109375" style="1" customWidth="1"/>
    <col min="7365" max="7365" width="24.7109375" style="1" customWidth="1"/>
    <col min="7366" max="7366" width="15.5703125" style="1" customWidth="1"/>
    <col min="7367" max="7367" width="35.85546875" style="1" customWidth="1"/>
    <col min="7368" max="7368" width="8.140625" style="1" customWidth="1"/>
    <col min="7369" max="7369" width="23.140625" style="1" customWidth="1"/>
    <col min="7370" max="7370" width="17.140625" style="1" customWidth="1"/>
    <col min="7371" max="7371" width="25.7109375" style="1" customWidth="1"/>
    <col min="7372" max="7372" width="1.85546875" style="1" customWidth="1"/>
    <col min="7373" max="7618" width="11.42578125" style="1"/>
    <col min="7619" max="7619" width="2" style="1" customWidth="1"/>
    <col min="7620" max="7620" width="11.7109375" style="1" customWidth="1"/>
    <col min="7621" max="7621" width="24.7109375" style="1" customWidth="1"/>
    <col min="7622" max="7622" width="15.5703125" style="1" customWidth="1"/>
    <col min="7623" max="7623" width="35.85546875" style="1" customWidth="1"/>
    <col min="7624" max="7624" width="8.140625" style="1" customWidth="1"/>
    <col min="7625" max="7625" width="23.140625" style="1" customWidth="1"/>
    <col min="7626" max="7626" width="17.140625" style="1" customWidth="1"/>
    <col min="7627" max="7627" width="25.7109375" style="1" customWidth="1"/>
    <col min="7628" max="7628" width="1.85546875" style="1" customWidth="1"/>
    <col min="7629" max="7874" width="11.42578125" style="1"/>
    <col min="7875" max="7875" width="2" style="1" customWidth="1"/>
    <col min="7876" max="7876" width="11.7109375" style="1" customWidth="1"/>
    <col min="7877" max="7877" width="24.7109375" style="1" customWidth="1"/>
    <col min="7878" max="7878" width="15.5703125" style="1" customWidth="1"/>
    <col min="7879" max="7879" width="35.85546875" style="1" customWidth="1"/>
    <col min="7880" max="7880" width="8.140625" style="1" customWidth="1"/>
    <col min="7881" max="7881" width="23.140625" style="1" customWidth="1"/>
    <col min="7882" max="7882" width="17.140625" style="1" customWidth="1"/>
    <col min="7883" max="7883" width="25.7109375" style="1" customWidth="1"/>
    <col min="7884" max="7884" width="1.85546875" style="1" customWidth="1"/>
    <col min="7885" max="8130" width="11.42578125" style="1"/>
    <col min="8131" max="8131" width="2" style="1" customWidth="1"/>
    <col min="8132" max="8132" width="11.7109375" style="1" customWidth="1"/>
    <col min="8133" max="8133" width="24.7109375" style="1" customWidth="1"/>
    <col min="8134" max="8134" width="15.5703125" style="1" customWidth="1"/>
    <col min="8135" max="8135" width="35.85546875" style="1" customWidth="1"/>
    <col min="8136" max="8136" width="8.140625" style="1" customWidth="1"/>
    <col min="8137" max="8137" width="23.140625" style="1" customWidth="1"/>
    <col min="8138" max="8138" width="17.140625" style="1" customWidth="1"/>
    <col min="8139" max="8139" width="25.7109375" style="1" customWidth="1"/>
    <col min="8140" max="8140" width="1.85546875" style="1" customWidth="1"/>
    <col min="8141" max="8386" width="11.42578125" style="1"/>
    <col min="8387" max="8387" width="2" style="1" customWidth="1"/>
    <col min="8388" max="8388" width="11.7109375" style="1" customWidth="1"/>
    <col min="8389" max="8389" width="24.7109375" style="1" customWidth="1"/>
    <col min="8390" max="8390" width="15.5703125" style="1" customWidth="1"/>
    <col min="8391" max="8391" width="35.85546875" style="1" customWidth="1"/>
    <col min="8392" max="8392" width="8.140625" style="1" customWidth="1"/>
    <col min="8393" max="8393" width="23.140625" style="1" customWidth="1"/>
    <col min="8394" max="8394" width="17.140625" style="1" customWidth="1"/>
    <col min="8395" max="8395" width="25.7109375" style="1" customWidth="1"/>
    <col min="8396" max="8396" width="1.85546875" style="1" customWidth="1"/>
    <col min="8397" max="8642" width="11.42578125" style="1"/>
    <col min="8643" max="8643" width="2" style="1" customWidth="1"/>
    <col min="8644" max="8644" width="11.7109375" style="1" customWidth="1"/>
    <col min="8645" max="8645" width="24.7109375" style="1" customWidth="1"/>
    <col min="8646" max="8646" width="15.5703125" style="1" customWidth="1"/>
    <col min="8647" max="8647" width="35.85546875" style="1" customWidth="1"/>
    <col min="8648" max="8648" width="8.140625" style="1" customWidth="1"/>
    <col min="8649" max="8649" width="23.140625" style="1" customWidth="1"/>
    <col min="8650" max="8650" width="17.140625" style="1" customWidth="1"/>
    <col min="8651" max="8651" width="25.7109375" style="1" customWidth="1"/>
    <col min="8652" max="8652" width="1.85546875" style="1" customWidth="1"/>
    <col min="8653" max="8898" width="11.42578125" style="1"/>
    <col min="8899" max="8899" width="2" style="1" customWidth="1"/>
    <col min="8900" max="8900" width="11.7109375" style="1" customWidth="1"/>
    <col min="8901" max="8901" width="24.7109375" style="1" customWidth="1"/>
    <col min="8902" max="8902" width="15.5703125" style="1" customWidth="1"/>
    <col min="8903" max="8903" width="35.85546875" style="1" customWidth="1"/>
    <col min="8904" max="8904" width="8.140625" style="1" customWidth="1"/>
    <col min="8905" max="8905" width="23.140625" style="1" customWidth="1"/>
    <col min="8906" max="8906" width="17.140625" style="1" customWidth="1"/>
    <col min="8907" max="8907" width="25.7109375" style="1" customWidth="1"/>
    <col min="8908" max="8908" width="1.85546875" style="1" customWidth="1"/>
    <col min="8909" max="9154" width="11.42578125" style="1"/>
    <col min="9155" max="9155" width="2" style="1" customWidth="1"/>
    <col min="9156" max="9156" width="11.7109375" style="1" customWidth="1"/>
    <col min="9157" max="9157" width="24.7109375" style="1" customWidth="1"/>
    <col min="9158" max="9158" width="15.5703125" style="1" customWidth="1"/>
    <col min="9159" max="9159" width="35.85546875" style="1" customWidth="1"/>
    <col min="9160" max="9160" width="8.140625" style="1" customWidth="1"/>
    <col min="9161" max="9161" width="23.140625" style="1" customWidth="1"/>
    <col min="9162" max="9162" width="17.140625" style="1" customWidth="1"/>
    <col min="9163" max="9163" width="25.7109375" style="1" customWidth="1"/>
    <col min="9164" max="9164" width="1.85546875" style="1" customWidth="1"/>
    <col min="9165" max="9410" width="11.42578125" style="1"/>
    <col min="9411" max="9411" width="2" style="1" customWidth="1"/>
    <col min="9412" max="9412" width="11.7109375" style="1" customWidth="1"/>
    <col min="9413" max="9413" width="24.7109375" style="1" customWidth="1"/>
    <col min="9414" max="9414" width="15.5703125" style="1" customWidth="1"/>
    <col min="9415" max="9415" width="35.85546875" style="1" customWidth="1"/>
    <col min="9416" max="9416" width="8.140625" style="1" customWidth="1"/>
    <col min="9417" max="9417" width="23.140625" style="1" customWidth="1"/>
    <col min="9418" max="9418" width="17.140625" style="1" customWidth="1"/>
    <col min="9419" max="9419" width="25.7109375" style="1" customWidth="1"/>
    <col min="9420" max="9420" width="1.85546875" style="1" customWidth="1"/>
    <col min="9421" max="9666" width="11.42578125" style="1"/>
    <col min="9667" max="9667" width="2" style="1" customWidth="1"/>
    <col min="9668" max="9668" width="11.7109375" style="1" customWidth="1"/>
    <col min="9669" max="9669" width="24.7109375" style="1" customWidth="1"/>
    <col min="9670" max="9670" width="15.5703125" style="1" customWidth="1"/>
    <col min="9671" max="9671" width="35.85546875" style="1" customWidth="1"/>
    <col min="9672" max="9672" width="8.140625" style="1" customWidth="1"/>
    <col min="9673" max="9673" width="23.140625" style="1" customWidth="1"/>
    <col min="9674" max="9674" width="17.140625" style="1" customWidth="1"/>
    <col min="9675" max="9675" width="25.7109375" style="1" customWidth="1"/>
    <col min="9676" max="9676" width="1.85546875" style="1" customWidth="1"/>
    <col min="9677" max="9922" width="11.42578125" style="1"/>
    <col min="9923" max="9923" width="2" style="1" customWidth="1"/>
    <col min="9924" max="9924" width="11.7109375" style="1" customWidth="1"/>
    <col min="9925" max="9925" width="24.7109375" style="1" customWidth="1"/>
    <col min="9926" max="9926" width="15.5703125" style="1" customWidth="1"/>
    <col min="9927" max="9927" width="35.85546875" style="1" customWidth="1"/>
    <col min="9928" max="9928" width="8.140625" style="1" customWidth="1"/>
    <col min="9929" max="9929" width="23.140625" style="1" customWidth="1"/>
    <col min="9930" max="9930" width="17.140625" style="1" customWidth="1"/>
    <col min="9931" max="9931" width="25.7109375" style="1" customWidth="1"/>
    <col min="9932" max="9932" width="1.85546875" style="1" customWidth="1"/>
    <col min="9933" max="10178" width="11.42578125" style="1"/>
    <col min="10179" max="10179" width="2" style="1" customWidth="1"/>
    <col min="10180" max="10180" width="11.7109375" style="1" customWidth="1"/>
    <col min="10181" max="10181" width="24.7109375" style="1" customWidth="1"/>
    <col min="10182" max="10182" width="15.5703125" style="1" customWidth="1"/>
    <col min="10183" max="10183" width="35.85546875" style="1" customWidth="1"/>
    <col min="10184" max="10184" width="8.140625" style="1" customWidth="1"/>
    <col min="10185" max="10185" width="23.140625" style="1" customWidth="1"/>
    <col min="10186" max="10186" width="17.140625" style="1" customWidth="1"/>
    <col min="10187" max="10187" width="25.7109375" style="1" customWidth="1"/>
    <col min="10188" max="10188" width="1.85546875" style="1" customWidth="1"/>
    <col min="10189" max="10434" width="11.42578125" style="1"/>
    <col min="10435" max="10435" width="2" style="1" customWidth="1"/>
    <col min="10436" max="10436" width="11.7109375" style="1" customWidth="1"/>
    <col min="10437" max="10437" width="24.7109375" style="1" customWidth="1"/>
    <col min="10438" max="10438" width="15.5703125" style="1" customWidth="1"/>
    <col min="10439" max="10439" width="35.85546875" style="1" customWidth="1"/>
    <col min="10440" max="10440" width="8.140625" style="1" customWidth="1"/>
    <col min="10441" max="10441" width="23.140625" style="1" customWidth="1"/>
    <col min="10442" max="10442" width="17.140625" style="1" customWidth="1"/>
    <col min="10443" max="10443" width="25.7109375" style="1" customWidth="1"/>
    <col min="10444" max="10444" width="1.85546875" style="1" customWidth="1"/>
    <col min="10445" max="10690" width="11.42578125" style="1"/>
    <col min="10691" max="10691" width="2" style="1" customWidth="1"/>
    <col min="10692" max="10692" width="11.7109375" style="1" customWidth="1"/>
    <col min="10693" max="10693" width="24.7109375" style="1" customWidth="1"/>
    <col min="10694" max="10694" width="15.5703125" style="1" customWidth="1"/>
    <col min="10695" max="10695" width="35.85546875" style="1" customWidth="1"/>
    <col min="10696" max="10696" width="8.140625" style="1" customWidth="1"/>
    <col min="10697" max="10697" width="23.140625" style="1" customWidth="1"/>
    <col min="10698" max="10698" width="17.140625" style="1" customWidth="1"/>
    <col min="10699" max="10699" width="25.7109375" style="1" customWidth="1"/>
    <col min="10700" max="10700" width="1.85546875" style="1" customWidth="1"/>
    <col min="10701" max="10946" width="11.42578125" style="1"/>
    <col min="10947" max="10947" width="2" style="1" customWidth="1"/>
    <col min="10948" max="10948" width="11.7109375" style="1" customWidth="1"/>
    <col min="10949" max="10949" width="24.7109375" style="1" customWidth="1"/>
    <col min="10950" max="10950" width="15.5703125" style="1" customWidth="1"/>
    <col min="10951" max="10951" width="35.85546875" style="1" customWidth="1"/>
    <col min="10952" max="10952" width="8.140625" style="1" customWidth="1"/>
    <col min="10953" max="10953" width="23.140625" style="1" customWidth="1"/>
    <col min="10954" max="10954" width="17.140625" style="1" customWidth="1"/>
    <col min="10955" max="10955" width="25.7109375" style="1" customWidth="1"/>
    <col min="10956" max="10956" width="1.85546875" style="1" customWidth="1"/>
    <col min="10957" max="11202" width="11.42578125" style="1"/>
    <col min="11203" max="11203" width="2" style="1" customWidth="1"/>
    <col min="11204" max="11204" width="11.7109375" style="1" customWidth="1"/>
    <col min="11205" max="11205" width="24.7109375" style="1" customWidth="1"/>
    <col min="11206" max="11206" width="15.5703125" style="1" customWidth="1"/>
    <col min="11207" max="11207" width="35.85546875" style="1" customWidth="1"/>
    <col min="11208" max="11208" width="8.140625" style="1" customWidth="1"/>
    <col min="11209" max="11209" width="23.140625" style="1" customWidth="1"/>
    <col min="11210" max="11210" width="17.140625" style="1" customWidth="1"/>
    <col min="11211" max="11211" width="25.7109375" style="1" customWidth="1"/>
    <col min="11212" max="11212" width="1.85546875" style="1" customWidth="1"/>
    <col min="11213" max="11458" width="11.42578125" style="1"/>
    <col min="11459" max="11459" width="2" style="1" customWidth="1"/>
    <col min="11460" max="11460" width="11.7109375" style="1" customWidth="1"/>
    <col min="11461" max="11461" width="24.7109375" style="1" customWidth="1"/>
    <col min="11462" max="11462" width="15.5703125" style="1" customWidth="1"/>
    <col min="11463" max="11463" width="35.85546875" style="1" customWidth="1"/>
    <col min="11464" max="11464" width="8.140625" style="1" customWidth="1"/>
    <col min="11465" max="11465" width="23.140625" style="1" customWidth="1"/>
    <col min="11466" max="11466" width="17.140625" style="1" customWidth="1"/>
    <col min="11467" max="11467" width="25.7109375" style="1" customWidth="1"/>
    <col min="11468" max="11468" width="1.85546875" style="1" customWidth="1"/>
    <col min="11469" max="11714" width="11.42578125" style="1"/>
    <col min="11715" max="11715" width="2" style="1" customWidth="1"/>
    <col min="11716" max="11716" width="11.7109375" style="1" customWidth="1"/>
    <col min="11717" max="11717" width="24.7109375" style="1" customWidth="1"/>
    <col min="11718" max="11718" width="15.5703125" style="1" customWidth="1"/>
    <col min="11719" max="11719" width="35.85546875" style="1" customWidth="1"/>
    <col min="11720" max="11720" width="8.140625" style="1" customWidth="1"/>
    <col min="11721" max="11721" width="23.140625" style="1" customWidth="1"/>
    <col min="11722" max="11722" width="17.140625" style="1" customWidth="1"/>
    <col min="11723" max="11723" width="25.7109375" style="1" customWidth="1"/>
    <col min="11724" max="11724" width="1.85546875" style="1" customWidth="1"/>
    <col min="11725" max="11970" width="11.42578125" style="1"/>
    <col min="11971" max="11971" width="2" style="1" customWidth="1"/>
    <col min="11972" max="11972" width="11.7109375" style="1" customWidth="1"/>
    <col min="11973" max="11973" width="24.7109375" style="1" customWidth="1"/>
    <col min="11974" max="11974" width="15.5703125" style="1" customWidth="1"/>
    <col min="11975" max="11975" width="35.85546875" style="1" customWidth="1"/>
    <col min="11976" max="11976" width="8.140625" style="1" customWidth="1"/>
    <col min="11977" max="11977" width="23.140625" style="1" customWidth="1"/>
    <col min="11978" max="11978" width="17.140625" style="1" customWidth="1"/>
    <col min="11979" max="11979" width="25.7109375" style="1" customWidth="1"/>
    <col min="11980" max="11980" width="1.85546875" style="1" customWidth="1"/>
    <col min="11981" max="12226" width="11.42578125" style="1"/>
    <col min="12227" max="12227" width="2" style="1" customWidth="1"/>
    <col min="12228" max="12228" width="11.7109375" style="1" customWidth="1"/>
    <col min="12229" max="12229" width="24.7109375" style="1" customWidth="1"/>
    <col min="12230" max="12230" width="15.5703125" style="1" customWidth="1"/>
    <col min="12231" max="12231" width="35.85546875" style="1" customWidth="1"/>
    <col min="12232" max="12232" width="8.140625" style="1" customWidth="1"/>
    <col min="12233" max="12233" width="23.140625" style="1" customWidth="1"/>
    <col min="12234" max="12234" width="17.140625" style="1" customWidth="1"/>
    <col min="12235" max="12235" width="25.7109375" style="1" customWidth="1"/>
    <col min="12236" max="12236" width="1.85546875" style="1" customWidth="1"/>
    <col min="12237" max="12482" width="11.42578125" style="1"/>
    <col min="12483" max="12483" width="2" style="1" customWidth="1"/>
    <col min="12484" max="12484" width="11.7109375" style="1" customWidth="1"/>
    <col min="12485" max="12485" width="24.7109375" style="1" customWidth="1"/>
    <col min="12486" max="12486" width="15.5703125" style="1" customWidth="1"/>
    <col min="12487" max="12487" width="35.85546875" style="1" customWidth="1"/>
    <col min="12488" max="12488" width="8.140625" style="1" customWidth="1"/>
    <col min="12489" max="12489" width="23.140625" style="1" customWidth="1"/>
    <col min="12490" max="12490" width="17.140625" style="1" customWidth="1"/>
    <col min="12491" max="12491" width="25.7109375" style="1" customWidth="1"/>
    <col min="12492" max="12492" width="1.85546875" style="1" customWidth="1"/>
    <col min="12493" max="12738" width="11.42578125" style="1"/>
    <col min="12739" max="12739" width="2" style="1" customWidth="1"/>
    <col min="12740" max="12740" width="11.7109375" style="1" customWidth="1"/>
    <col min="12741" max="12741" width="24.7109375" style="1" customWidth="1"/>
    <col min="12742" max="12742" width="15.5703125" style="1" customWidth="1"/>
    <col min="12743" max="12743" width="35.85546875" style="1" customWidth="1"/>
    <col min="12744" max="12744" width="8.140625" style="1" customWidth="1"/>
    <col min="12745" max="12745" width="23.140625" style="1" customWidth="1"/>
    <col min="12746" max="12746" width="17.140625" style="1" customWidth="1"/>
    <col min="12747" max="12747" width="25.7109375" style="1" customWidth="1"/>
    <col min="12748" max="12748" width="1.85546875" style="1" customWidth="1"/>
    <col min="12749" max="12994" width="11.42578125" style="1"/>
    <col min="12995" max="12995" width="2" style="1" customWidth="1"/>
    <col min="12996" max="12996" width="11.7109375" style="1" customWidth="1"/>
    <col min="12997" max="12997" width="24.7109375" style="1" customWidth="1"/>
    <col min="12998" max="12998" width="15.5703125" style="1" customWidth="1"/>
    <col min="12999" max="12999" width="35.85546875" style="1" customWidth="1"/>
    <col min="13000" max="13000" width="8.140625" style="1" customWidth="1"/>
    <col min="13001" max="13001" width="23.140625" style="1" customWidth="1"/>
    <col min="13002" max="13002" width="17.140625" style="1" customWidth="1"/>
    <col min="13003" max="13003" width="25.7109375" style="1" customWidth="1"/>
    <col min="13004" max="13004" width="1.85546875" style="1" customWidth="1"/>
    <col min="13005" max="13250" width="11.42578125" style="1"/>
    <col min="13251" max="13251" width="2" style="1" customWidth="1"/>
    <col min="13252" max="13252" width="11.7109375" style="1" customWidth="1"/>
    <col min="13253" max="13253" width="24.7109375" style="1" customWidth="1"/>
    <col min="13254" max="13254" width="15.5703125" style="1" customWidth="1"/>
    <col min="13255" max="13255" width="35.85546875" style="1" customWidth="1"/>
    <col min="13256" max="13256" width="8.140625" style="1" customWidth="1"/>
    <col min="13257" max="13257" width="23.140625" style="1" customWidth="1"/>
    <col min="13258" max="13258" width="17.140625" style="1" customWidth="1"/>
    <col min="13259" max="13259" width="25.7109375" style="1" customWidth="1"/>
    <col min="13260" max="13260" width="1.85546875" style="1" customWidth="1"/>
    <col min="13261" max="13506" width="11.42578125" style="1"/>
    <col min="13507" max="13507" width="2" style="1" customWidth="1"/>
    <col min="13508" max="13508" width="11.7109375" style="1" customWidth="1"/>
    <col min="13509" max="13509" width="24.7109375" style="1" customWidth="1"/>
    <col min="13510" max="13510" width="15.5703125" style="1" customWidth="1"/>
    <col min="13511" max="13511" width="35.85546875" style="1" customWidth="1"/>
    <col min="13512" max="13512" width="8.140625" style="1" customWidth="1"/>
    <col min="13513" max="13513" width="23.140625" style="1" customWidth="1"/>
    <col min="13514" max="13514" width="17.140625" style="1" customWidth="1"/>
    <col min="13515" max="13515" width="25.7109375" style="1" customWidth="1"/>
    <col min="13516" max="13516" width="1.85546875" style="1" customWidth="1"/>
    <col min="13517" max="13762" width="11.42578125" style="1"/>
    <col min="13763" max="13763" width="2" style="1" customWidth="1"/>
    <col min="13764" max="13764" width="11.7109375" style="1" customWidth="1"/>
    <col min="13765" max="13765" width="24.7109375" style="1" customWidth="1"/>
    <col min="13766" max="13766" width="15.5703125" style="1" customWidth="1"/>
    <col min="13767" max="13767" width="35.85546875" style="1" customWidth="1"/>
    <col min="13768" max="13768" width="8.140625" style="1" customWidth="1"/>
    <col min="13769" max="13769" width="23.140625" style="1" customWidth="1"/>
    <col min="13770" max="13770" width="17.140625" style="1" customWidth="1"/>
    <col min="13771" max="13771" width="25.7109375" style="1" customWidth="1"/>
    <col min="13772" max="13772" width="1.85546875" style="1" customWidth="1"/>
    <col min="13773" max="14018" width="11.42578125" style="1"/>
    <col min="14019" max="14019" width="2" style="1" customWidth="1"/>
    <col min="14020" max="14020" width="11.7109375" style="1" customWidth="1"/>
    <col min="14021" max="14021" width="24.7109375" style="1" customWidth="1"/>
    <col min="14022" max="14022" width="15.5703125" style="1" customWidth="1"/>
    <col min="14023" max="14023" width="35.85546875" style="1" customWidth="1"/>
    <col min="14024" max="14024" width="8.140625" style="1" customWidth="1"/>
    <col min="14025" max="14025" width="23.140625" style="1" customWidth="1"/>
    <col min="14026" max="14026" width="17.140625" style="1" customWidth="1"/>
    <col min="14027" max="14027" width="25.7109375" style="1" customWidth="1"/>
    <col min="14028" max="14028" width="1.85546875" style="1" customWidth="1"/>
    <col min="14029" max="14274" width="11.42578125" style="1"/>
    <col min="14275" max="14275" width="2" style="1" customWidth="1"/>
    <col min="14276" max="14276" width="11.7109375" style="1" customWidth="1"/>
    <col min="14277" max="14277" width="24.7109375" style="1" customWidth="1"/>
    <col min="14278" max="14278" width="15.5703125" style="1" customWidth="1"/>
    <col min="14279" max="14279" width="35.85546875" style="1" customWidth="1"/>
    <col min="14280" max="14280" width="8.140625" style="1" customWidth="1"/>
    <col min="14281" max="14281" width="23.140625" style="1" customWidth="1"/>
    <col min="14282" max="14282" width="17.140625" style="1" customWidth="1"/>
    <col min="14283" max="14283" width="25.7109375" style="1" customWidth="1"/>
    <col min="14284" max="14284" width="1.85546875" style="1" customWidth="1"/>
    <col min="14285" max="14530" width="11.42578125" style="1"/>
    <col min="14531" max="14531" width="2" style="1" customWidth="1"/>
    <col min="14532" max="14532" width="11.7109375" style="1" customWidth="1"/>
    <col min="14533" max="14533" width="24.7109375" style="1" customWidth="1"/>
    <col min="14534" max="14534" width="15.5703125" style="1" customWidth="1"/>
    <col min="14535" max="14535" width="35.85546875" style="1" customWidth="1"/>
    <col min="14536" max="14536" width="8.140625" style="1" customWidth="1"/>
    <col min="14537" max="14537" width="23.140625" style="1" customWidth="1"/>
    <col min="14538" max="14538" width="17.140625" style="1" customWidth="1"/>
    <col min="14539" max="14539" width="25.7109375" style="1" customWidth="1"/>
    <col min="14540" max="14540" width="1.85546875" style="1" customWidth="1"/>
    <col min="14541" max="14786" width="11.42578125" style="1"/>
    <col min="14787" max="14787" width="2" style="1" customWidth="1"/>
    <col min="14788" max="14788" width="11.7109375" style="1" customWidth="1"/>
    <col min="14789" max="14789" width="24.7109375" style="1" customWidth="1"/>
    <col min="14790" max="14790" width="15.5703125" style="1" customWidth="1"/>
    <col min="14791" max="14791" width="35.85546875" style="1" customWidth="1"/>
    <col min="14792" max="14792" width="8.140625" style="1" customWidth="1"/>
    <col min="14793" max="14793" width="23.140625" style="1" customWidth="1"/>
    <col min="14794" max="14794" width="17.140625" style="1" customWidth="1"/>
    <col min="14795" max="14795" width="25.7109375" style="1" customWidth="1"/>
    <col min="14796" max="14796" width="1.85546875" style="1" customWidth="1"/>
    <col min="14797" max="15042" width="11.42578125" style="1"/>
    <col min="15043" max="15043" width="2" style="1" customWidth="1"/>
    <col min="15044" max="15044" width="11.7109375" style="1" customWidth="1"/>
    <col min="15045" max="15045" width="24.7109375" style="1" customWidth="1"/>
    <col min="15046" max="15046" width="15.5703125" style="1" customWidth="1"/>
    <col min="15047" max="15047" width="35.85546875" style="1" customWidth="1"/>
    <col min="15048" max="15048" width="8.140625" style="1" customWidth="1"/>
    <col min="15049" max="15049" width="23.140625" style="1" customWidth="1"/>
    <col min="15050" max="15050" width="17.140625" style="1" customWidth="1"/>
    <col min="15051" max="15051" width="25.7109375" style="1" customWidth="1"/>
    <col min="15052" max="15052" width="1.85546875" style="1" customWidth="1"/>
    <col min="15053" max="15298" width="11.42578125" style="1"/>
    <col min="15299" max="15299" width="2" style="1" customWidth="1"/>
    <col min="15300" max="15300" width="11.7109375" style="1" customWidth="1"/>
    <col min="15301" max="15301" width="24.7109375" style="1" customWidth="1"/>
    <col min="15302" max="15302" width="15.5703125" style="1" customWidth="1"/>
    <col min="15303" max="15303" width="35.85546875" style="1" customWidth="1"/>
    <col min="15304" max="15304" width="8.140625" style="1" customWidth="1"/>
    <col min="15305" max="15305" width="23.140625" style="1" customWidth="1"/>
    <col min="15306" max="15306" width="17.140625" style="1" customWidth="1"/>
    <col min="15307" max="15307" width="25.7109375" style="1" customWidth="1"/>
    <col min="15308" max="15308" width="1.85546875" style="1" customWidth="1"/>
    <col min="15309" max="15554" width="11.42578125" style="1"/>
    <col min="15555" max="15555" width="2" style="1" customWidth="1"/>
    <col min="15556" max="15556" width="11.7109375" style="1" customWidth="1"/>
    <col min="15557" max="15557" width="24.7109375" style="1" customWidth="1"/>
    <col min="15558" max="15558" width="15.5703125" style="1" customWidth="1"/>
    <col min="15559" max="15559" width="35.85546875" style="1" customWidth="1"/>
    <col min="15560" max="15560" width="8.140625" style="1" customWidth="1"/>
    <col min="15561" max="15561" width="23.140625" style="1" customWidth="1"/>
    <col min="15562" max="15562" width="17.140625" style="1" customWidth="1"/>
    <col min="15563" max="15563" width="25.7109375" style="1" customWidth="1"/>
    <col min="15564" max="15564" width="1.85546875" style="1" customWidth="1"/>
    <col min="15565" max="15810" width="11.42578125" style="1"/>
    <col min="15811" max="15811" width="2" style="1" customWidth="1"/>
    <col min="15812" max="15812" width="11.7109375" style="1" customWidth="1"/>
    <col min="15813" max="15813" width="24.7109375" style="1" customWidth="1"/>
    <col min="15814" max="15814" width="15.5703125" style="1" customWidth="1"/>
    <col min="15815" max="15815" width="35.85546875" style="1" customWidth="1"/>
    <col min="15816" max="15816" width="8.140625" style="1" customWidth="1"/>
    <col min="15817" max="15817" width="23.140625" style="1" customWidth="1"/>
    <col min="15818" max="15818" width="17.140625" style="1" customWidth="1"/>
    <col min="15819" max="15819" width="25.7109375" style="1" customWidth="1"/>
    <col min="15820" max="15820" width="1.85546875" style="1" customWidth="1"/>
    <col min="15821" max="16066" width="11.42578125" style="1"/>
    <col min="16067" max="16067" width="2" style="1" customWidth="1"/>
    <col min="16068" max="16068" width="11.7109375" style="1" customWidth="1"/>
    <col min="16069" max="16069" width="24.7109375" style="1" customWidth="1"/>
    <col min="16070" max="16070" width="15.5703125" style="1" customWidth="1"/>
    <col min="16071" max="16071" width="35.85546875" style="1" customWidth="1"/>
    <col min="16072" max="16072" width="8.140625" style="1" customWidth="1"/>
    <col min="16073" max="16073" width="23.140625" style="1" customWidth="1"/>
    <col min="16074" max="16074" width="17.140625" style="1" customWidth="1"/>
    <col min="16075" max="16075" width="25.7109375" style="1" customWidth="1"/>
    <col min="16076" max="16076" width="1.85546875" style="1" customWidth="1"/>
    <col min="16077" max="16364" width="11.42578125" style="1"/>
    <col min="16365" max="16384" width="11.42578125" style="1" customWidth="1"/>
  </cols>
  <sheetData>
    <row r="1" spans="1:7" ht="23.25" customHeight="1" x14ac:dyDescent="0.3"/>
    <row r="2" spans="1:7" ht="23.25" customHeight="1" x14ac:dyDescent="0.3"/>
    <row r="3" spans="1:7" ht="23.25" customHeight="1" x14ac:dyDescent="0.3"/>
    <row r="4" spans="1:7" ht="16.5" customHeight="1" x14ac:dyDescent="0.3">
      <c r="B4" s="60" t="s">
        <v>16</v>
      </c>
      <c r="C4" s="60"/>
      <c r="D4" s="60"/>
      <c r="E4" s="60"/>
      <c r="F4" s="60"/>
      <c r="G4" s="60"/>
    </row>
    <row r="5" spans="1:7" ht="16.5" customHeight="1" x14ac:dyDescent="0.3">
      <c r="B5" s="60" t="s">
        <v>0</v>
      </c>
      <c r="C5" s="60"/>
      <c r="D5" s="60"/>
      <c r="E5" s="60"/>
      <c r="F5" s="60"/>
      <c r="G5" s="60"/>
    </row>
    <row r="6" spans="1:7" ht="16.5" customHeight="1" x14ac:dyDescent="0.3">
      <c r="B6" s="60" t="s">
        <v>9</v>
      </c>
      <c r="C6" s="60"/>
      <c r="D6" s="60"/>
      <c r="E6" s="60"/>
      <c r="F6" s="60"/>
      <c r="G6" s="60"/>
    </row>
    <row r="7" spans="1:7" ht="15.75" customHeight="1" x14ac:dyDescent="0.3">
      <c r="B7" s="60" t="s">
        <v>29</v>
      </c>
      <c r="C7" s="60"/>
      <c r="D7" s="60"/>
      <c r="E7" s="60"/>
      <c r="F7" s="60"/>
      <c r="G7" s="60"/>
    </row>
    <row r="8" spans="1:7" ht="15.75" customHeight="1" x14ac:dyDescent="0.3">
      <c r="B8" s="4"/>
      <c r="C8" s="4"/>
      <c r="D8" s="18"/>
      <c r="E8" s="35"/>
      <c r="F8" s="4"/>
      <c r="G8" s="4"/>
    </row>
    <row r="9" spans="1:7" ht="15.75" customHeight="1" thickBot="1" x14ac:dyDescent="0.35">
      <c r="B9" s="4"/>
      <c r="C9" s="4"/>
      <c r="D9" s="18"/>
      <c r="E9" s="35"/>
      <c r="F9" s="4"/>
      <c r="G9" s="4"/>
    </row>
    <row r="10" spans="1:7" ht="16.5" customHeight="1" x14ac:dyDescent="0.35">
      <c r="A10" s="2"/>
      <c r="B10" s="8" t="s">
        <v>2</v>
      </c>
      <c r="C10" s="9" t="s">
        <v>10</v>
      </c>
      <c r="D10" s="10" t="s">
        <v>11</v>
      </c>
      <c r="E10" s="36" t="s">
        <v>1</v>
      </c>
      <c r="F10" s="11" t="s">
        <v>12</v>
      </c>
      <c r="G10" s="12" t="s">
        <v>13</v>
      </c>
    </row>
    <row r="11" spans="1:7" ht="18.75" customHeight="1" x14ac:dyDescent="0.35">
      <c r="A11" s="2"/>
      <c r="B11" s="25" t="s">
        <v>116</v>
      </c>
      <c r="C11" s="13">
        <v>45611</v>
      </c>
      <c r="D11" s="19" t="s">
        <v>117</v>
      </c>
      <c r="E11" s="19" t="s">
        <v>118</v>
      </c>
      <c r="F11" s="6">
        <v>498561.8</v>
      </c>
      <c r="G11" s="31"/>
    </row>
    <row r="12" spans="1:7" ht="18.75" customHeight="1" x14ac:dyDescent="0.35">
      <c r="A12" s="2"/>
      <c r="B12" s="25" t="s">
        <v>111</v>
      </c>
      <c r="C12" s="13">
        <v>45618</v>
      </c>
      <c r="D12" s="19" t="s">
        <v>103</v>
      </c>
      <c r="E12" s="19" t="s">
        <v>77</v>
      </c>
      <c r="F12" s="6">
        <v>83945.96</v>
      </c>
      <c r="G12" s="31"/>
    </row>
    <row r="13" spans="1:7" ht="18.75" customHeight="1" x14ac:dyDescent="0.3">
      <c r="A13" s="2"/>
      <c r="B13" s="14" t="s">
        <v>139</v>
      </c>
      <c r="C13" s="13">
        <v>45624</v>
      </c>
      <c r="D13" s="19" t="s">
        <v>103</v>
      </c>
      <c r="E13" s="19" t="s">
        <v>77</v>
      </c>
      <c r="F13" s="6">
        <v>135128.57</v>
      </c>
      <c r="G13" s="51"/>
    </row>
    <row r="14" spans="1:7" ht="18.75" customHeight="1" x14ac:dyDescent="0.35">
      <c r="A14" s="2"/>
      <c r="B14" s="25" t="s">
        <v>84</v>
      </c>
      <c r="C14" s="13">
        <v>45614</v>
      </c>
      <c r="D14" s="19" t="s">
        <v>83</v>
      </c>
      <c r="E14" s="19" t="s">
        <v>68</v>
      </c>
      <c r="F14" s="43">
        <v>12000</v>
      </c>
      <c r="G14" s="31"/>
    </row>
    <row r="15" spans="1:7" ht="18.75" customHeight="1" x14ac:dyDescent="0.35">
      <c r="A15" s="2"/>
      <c r="B15" s="14" t="s">
        <v>70</v>
      </c>
      <c r="C15" s="13">
        <v>45611</v>
      </c>
      <c r="D15" s="16" t="s">
        <v>71</v>
      </c>
      <c r="E15" s="15" t="s">
        <v>19</v>
      </c>
      <c r="F15" s="45">
        <v>478200</v>
      </c>
      <c r="G15" s="31"/>
    </row>
    <row r="16" spans="1:7" ht="16.5" customHeight="1" x14ac:dyDescent="0.35">
      <c r="B16" s="14" t="s">
        <v>141</v>
      </c>
      <c r="C16" s="13">
        <v>45615</v>
      </c>
      <c r="D16" s="16" t="s">
        <v>71</v>
      </c>
      <c r="E16" s="15" t="s">
        <v>19</v>
      </c>
      <c r="F16" s="6">
        <v>1912800</v>
      </c>
      <c r="G16" s="31"/>
    </row>
    <row r="17" spans="2:7" x14ac:dyDescent="0.3">
      <c r="B17" s="14" t="s">
        <v>4</v>
      </c>
      <c r="C17" s="13">
        <v>45614</v>
      </c>
      <c r="D17" s="19" t="s">
        <v>66</v>
      </c>
      <c r="E17" s="19" t="s">
        <v>67</v>
      </c>
      <c r="F17" s="45">
        <v>1489380.01</v>
      </c>
      <c r="G17" s="7"/>
    </row>
    <row r="18" spans="2:7" x14ac:dyDescent="0.3">
      <c r="B18" s="14" t="s">
        <v>65</v>
      </c>
      <c r="C18" s="13">
        <v>45597</v>
      </c>
      <c r="D18" s="19" t="s">
        <v>23</v>
      </c>
      <c r="E18" s="19" t="s">
        <v>64</v>
      </c>
      <c r="F18" s="45">
        <v>122360</v>
      </c>
      <c r="G18" s="7"/>
    </row>
    <row r="19" spans="2:7" x14ac:dyDescent="0.3">
      <c r="B19" s="25" t="s">
        <v>55</v>
      </c>
      <c r="C19" s="32">
        <v>45622</v>
      </c>
      <c r="D19" s="19" t="s">
        <v>56</v>
      </c>
      <c r="E19" s="19" t="s">
        <v>19</v>
      </c>
      <c r="F19" s="42">
        <v>1673700</v>
      </c>
      <c r="G19" s="7"/>
    </row>
    <row r="20" spans="2:7" x14ac:dyDescent="0.3">
      <c r="B20" s="25" t="s">
        <v>57</v>
      </c>
      <c r="C20" s="32">
        <v>45622</v>
      </c>
      <c r="D20" s="19" t="s">
        <v>56</v>
      </c>
      <c r="E20" s="19" t="s">
        <v>19</v>
      </c>
      <c r="F20" s="42">
        <v>717300</v>
      </c>
      <c r="G20" s="7"/>
    </row>
    <row r="21" spans="2:7" x14ac:dyDescent="0.3">
      <c r="B21" s="25" t="s">
        <v>124</v>
      </c>
      <c r="C21" s="13">
        <v>45625</v>
      </c>
      <c r="D21" s="19" t="s">
        <v>56</v>
      </c>
      <c r="E21" s="19" t="s">
        <v>19</v>
      </c>
      <c r="F21" s="6">
        <v>2391000</v>
      </c>
      <c r="G21" s="16"/>
    </row>
    <row r="22" spans="2:7" x14ac:dyDescent="0.3">
      <c r="B22" s="25" t="s">
        <v>39</v>
      </c>
      <c r="C22" s="32">
        <v>45621</v>
      </c>
      <c r="D22" s="19" t="s">
        <v>33</v>
      </c>
      <c r="E22" s="37" t="s">
        <v>31</v>
      </c>
      <c r="F22" s="5">
        <v>388200</v>
      </c>
      <c r="G22" s="16"/>
    </row>
    <row r="23" spans="2:7" x14ac:dyDescent="0.3">
      <c r="B23" s="14" t="s">
        <v>72</v>
      </c>
      <c r="C23" s="13">
        <v>45610</v>
      </c>
      <c r="D23" s="16" t="s">
        <v>28</v>
      </c>
      <c r="E23" s="15" t="s">
        <v>19</v>
      </c>
      <c r="F23" s="45">
        <v>2869200</v>
      </c>
      <c r="G23" s="16"/>
    </row>
    <row r="24" spans="2:7" x14ac:dyDescent="0.3">
      <c r="B24" s="25" t="s">
        <v>87</v>
      </c>
      <c r="C24" s="13">
        <v>45616</v>
      </c>
      <c r="D24" s="19" t="s">
        <v>28</v>
      </c>
      <c r="E24" s="19" t="s">
        <v>19</v>
      </c>
      <c r="F24" s="43">
        <v>2391000</v>
      </c>
      <c r="G24" s="16"/>
    </row>
    <row r="25" spans="2:7" x14ac:dyDescent="0.3">
      <c r="B25" s="25" t="s">
        <v>54</v>
      </c>
      <c r="C25" s="32">
        <v>45622</v>
      </c>
      <c r="D25" s="19" t="s">
        <v>53</v>
      </c>
      <c r="E25" s="19" t="s">
        <v>19</v>
      </c>
      <c r="F25" s="42">
        <v>2391000</v>
      </c>
      <c r="G25" s="7"/>
    </row>
    <row r="26" spans="2:7" x14ac:dyDescent="0.3">
      <c r="B26" s="25" t="s">
        <v>120</v>
      </c>
      <c r="C26" s="13">
        <v>45622</v>
      </c>
      <c r="D26" s="19" t="s">
        <v>53</v>
      </c>
      <c r="E26" s="19" t="s">
        <v>121</v>
      </c>
      <c r="F26" s="6">
        <v>519200</v>
      </c>
      <c r="G26" s="7"/>
    </row>
    <row r="27" spans="2:7" x14ac:dyDescent="0.3">
      <c r="B27" s="25" t="s">
        <v>88</v>
      </c>
      <c r="C27" s="13">
        <v>45622</v>
      </c>
      <c r="D27" s="19" t="s">
        <v>89</v>
      </c>
      <c r="E27" s="19" t="s">
        <v>19</v>
      </c>
      <c r="F27" s="43">
        <v>2391000</v>
      </c>
      <c r="G27" s="7"/>
    </row>
    <row r="28" spans="2:7" x14ac:dyDescent="0.3">
      <c r="B28" s="25" t="s">
        <v>127</v>
      </c>
      <c r="C28" s="13">
        <v>45615</v>
      </c>
      <c r="D28" s="19" t="s">
        <v>26</v>
      </c>
      <c r="E28" s="19" t="s">
        <v>22</v>
      </c>
      <c r="F28" s="6">
        <v>36262.15</v>
      </c>
      <c r="G28" s="7"/>
    </row>
    <row r="29" spans="2:7" x14ac:dyDescent="0.3">
      <c r="B29" s="25" t="s">
        <v>128</v>
      </c>
      <c r="C29" s="13">
        <v>45614</v>
      </c>
      <c r="D29" s="19" t="s">
        <v>26</v>
      </c>
      <c r="E29" s="19" t="s">
        <v>22</v>
      </c>
      <c r="F29" s="6">
        <v>37729.620000000003</v>
      </c>
      <c r="G29" s="27"/>
    </row>
    <row r="30" spans="2:7" x14ac:dyDescent="0.3">
      <c r="B30" s="25" t="s">
        <v>129</v>
      </c>
      <c r="C30" s="13">
        <v>45614</v>
      </c>
      <c r="D30" s="19" t="s">
        <v>26</v>
      </c>
      <c r="E30" s="19" t="s">
        <v>22</v>
      </c>
      <c r="F30" s="6">
        <v>910.51</v>
      </c>
      <c r="G30" s="28"/>
    </row>
    <row r="31" spans="2:7" x14ac:dyDescent="0.3">
      <c r="B31" s="25" t="s">
        <v>131</v>
      </c>
      <c r="C31" s="13">
        <v>45626</v>
      </c>
      <c r="D31" s="19" t="s">
        <v>130</v>
      </c>
      <c r="E31" s="19" t="s">
        <v>22</v>
      </c>
      <c r="F31" s="6">
        <v>49297.05</v>
      </c>
      <c r="G31" s="28"/>
    </row>
    <row r="32" spans="2:7" x14ac:dyDescent="0.3">
      <c r="B32" s="25" t="s">
        <v>132</v>
      </c>
      <c r="C32" s="13">
        <v>45626</v>
      </c>
      <c r="D32" s="19" t="s">
        <v>130</v>
      </c>
      <c r="E32" s="19" t="s">
        <v>22</v>
      </c>
      <c r="F32" s="6">
        <v>118191.5</v>
      </c>
      <c r="G32" s="28"/>
    </row>
    <row r="33" spans="2:7" x14ac:dyDescent="0.3">
      <c r="B33" s="25" t="s">
        <v>133</v>
      </c>
      <c r="C33" s="13">
        <v>45626</v>
      </c>
      <c r="D33" s="19" t="s">
        <v>130</v>
      </c>
      <c r="E33" s="19" t="s">
        <v>22</v>
      </c>
      <c r="F33" s="6">
        <v>18393.759999999998</v>
      </c>
      <c r="G33" s="28"/>
    </row>
    <row r="34" spans="2:7" x14ac:dyDescent="0.3">
      <c r="B34" s="25" t="s">
        <v>134</v>
      </c>
      <c r="C34" s="13">
        <v>45626</v>
      </c>
      <c r="D34" s="19" t="s">
        <v>130</v>
      </c>
      <c r="E34" s="19" t="s">
        <v>22</v>
      </c>
      <c r="F34" s="6">
        <v>759025.47</v>
      </c>
      <c r="G34" s="28"/>
    </row>
    <row r="35" spans="2:7" x14ac:dyDescent="0.3">
      <c r="B35" s="25" t="s">
        <v>135</v>
      </c>
      <c r="C35" s="13">
        <v>45626</v>
      </c>
      <c r="D35" s="19" t="s">
        <v>130</v>
      </c>
      <c r="E35" s="19" t="s">
        <v>22</v>
      </c>
      <c r="F35" s="6">
        <v>344.46</v>
      </c>
      <c r="G35" s="28"/>
    </row>
    <row r="36" spans="2:7" x14ac:dyDescent="0.3">
      <c r="B36" s="29" t="s">
        <v>136</v>
      </c>
      <c r="C36" s="44">
        <v>45626</v>
      </c>
      <c r="D36" s="26" t="s">
        <v>130</v>
      </c>
      <c r="E36" s="26" t="s">
        <v>22</v>
      </c>
      <c r="F36" s="6">
        <v>3224.42</v>
      </c>
      <c r="G36" s="16"/>
    </row>
    <row r="37" spans="2:7" x14ac:dyDescent="0.3">
      <c r="B37" s="29" t="s">
        <v>48</v>
      </c>
      <c r="C37" s="53">
        <v>45621</v>
      </c>
      <c r="D37" s="26" t="s">
        <v>47</v>
      </c>
      <c r="E37" s="26" t="s">
        <v>19</v>
      </c>
      <c r="F37" s="6">
        <v>2869200</v>
      </c>
      <c r="G37" s="16"/>
    </row>
    <row r="38" spans="2:7" x14ac:dyDescent="0.3">
      <c r="B38" s="25" t="s">
        <v>49</v>
      </c>
      <c r="C38" s="53">
        <v>45621</v>
      </c>
      <c r="D38" s="19" t="s">
        <v>47</v>
      </c>
      <c r="E38" s="19" t="s">
        <v>19</v>
      </c>
      <c r="F38" s="6">
        <v>717300</v>
      </c>
      <c r="G38" s="16"/>
    </row>
    <row r="39" spans="2:7" x14ac:dyDescent="0.3">
      <c r="B39" s="25" t="s">
        <v>50</v>
      </c>
      <c r="C39" s="53">
        <v>45622</v>
      </c>
      <c r="D39" s="19" t="s">
        <v>47</v>
      </c>
      <c r="E39" s="19" t="s">
        <v>19</v>
      </c>
      <c r="F39" s="6">
        <v>1195500</v>
      </c>
      <c r="G39" s="14"/>
    </row>
    <row r="40" spans="2:7" x14ac:dyDescent="0.3">
      <c r="B40" s="14" t="s">
        <v>78</v>
      </c>
      <c r="C40" s="44">
        <v>45603</v>
      </c>
      <c r="D40" s="16" t="s">
        <v>79</v>
      </c>
      <c r="E40" s="15" t="s">
        <v>77</v>
      </c>
      <c r="F40" s="45">
        <v>1528756.08</v>
      </c>
      <c r="G40" s="14"/>
    </row>
    <row r="41" spans="2:7" x14ac:dyDescent="0.3">
      <c r="B41" s="25" t="s">
        <v>104</v>
      </c>
      <c r="C41" s="44">
        <v>45601</v>
      </c>
      <c r="D41" s="19" t="s">
        <v>101</v>
      </c>
      <c r="E41" s="19" t="s">
        <v>114</v>
      </c>
      <c r="F41" s="6">
        <v>3118.98</v>
      </c>
      <c r="G41" s="14"/>
    </row>
    <row r="42" spans="2:7" x14ac:dyDescent="0.3">
      <c r="B42" s="25" t="s">
        <v>105</v>
      </c>
      <c r="C42" s="44">
        <v>45601</v>
      </c>
      <c r="D42" s="19" t="s">
        <v>101</v>
      </c>
      <c r="E42" s="19" t="s">
        <v>115</v>
      </c>
      <c r="F42" s="6">
        <v>5605</v>
      </c>
      <c r="G42" s="14"/>
    </row>
    <row r="43" spans="2:7" x14ac:dyDescent="0.3">
      <c r="B43" s="25" t="s">
        <v>106</v>
      </c>
      <c r="C43" s="44">
        <v>45608</v>
      </c>
      <c r="D43" s="19" t="s">
        <v>101</v>
      </c>
      <c r="E43" s="19" t="s">
        <v>114</v>
      </c>
      <c r="F43" s="6">
        <v>110974.28</v>
      </c>
      <c r="G43" s="14"/>
    </row>
    <row r="44" spans="2:7" x14ac:dyDescent="0.3">
      <c r="B44" s="25" t="s">
        <v>107</v>
      </c>
      <c r="C44" s="44">
        <v>45609</v>
      </c>
      <c r="D44" s="19" t="s">
        <v>101</v>
      </c>
      <c r="E44" s="19" t="s">
        <v>114</v>
      </c>
      <c r="F44" s="6">
        <v>218258.7</v>
      </c>
      <c r="G44" s="16"/>
    </row>
    <row r="45" spans="2:7" x14ac:dyDescent="0.3">
      <c r="B45" s="25" t="s">
        <v>108</v>
      </c>
      <c r="C45" s="44">
        <v>45614</v>
      </c>
      <c r="D45" s="19" t="s">
        <v>101</v>
      </c>
      <c r="E45" s="19" t="s">
        <v>115</v>
      </c>
      <c r="F45" s="6">
        <v>25842</v>
      </c>
      <c r="G45" s="16"/>
    </row>
    <row r="46" spans="2:7" x14ac:dyDescent="0.3">
      <c r="B46" s="25" t="s">
        <v>109</v>
      </c>
      <c r="C46" s="44">
        <v>45616</v>
      </c>
      <c r="D46" s="19" t="s">
        <v>101</v>
      </c>
      <c r="E46" s="19" t="s">
        <v>114</v>
      </c>
      <c r="F46" s="6">
        <v>95128.77</v>
      </c>
      <c r="G46" s="16"/>
    </row>
    <row r="47" spans="2:7" x14ac:dyDescent="0.3">
      <c r="B47" s="25" t="s">
        <v>112</v>
      </c>
      <c r="C47" s="44">
        <v>45621</v>
      </c>
      <c r="D47" s="19" t="s">
        <v>101</v>
      </c>
      <c r="E47" s="19" t="s">
        <v>115</v>
      </c>
      <c r="F47" s="6">
        <v>50268</v>
      </c>
      <c r="G47" s="16"/>
    </row>
    <row r="48" spans="2:7" x14ac:dyDescent="0.3">
      <c r="B48" s="25" t="s">
        <v>110</v>
      </c>
      <c r="C48" s="44">
        <v>45617</v>
      </c>
      <c r="D48" s="19" t="s">
        <v>102</v>
      </c>
      <c r="E48" s="19" t="s">
        <v>119</v>
      </c>
      <c r="F48" s="6">
        <v>309800</v>
      </c>
      <c r="G48" s="16"/>
    </row>
    <row r="49" spans="2:7" x14ac:dyDescent="0.3">
      <c r="B49" s="25" t="s">
        <v>113</v>
      </c>
      <c r="C49" s="44">
        <v>45624</v>
      </c>
      <c r="D49" s="19" t="s">
        <v>102</v>
      </c>
      <c r="E49" s="19" t="s">
        <v>119</v>
      </c>
      <c r="F49" s="6">
        <v>1289400</v>
      </c>
      <c r="G49" s="16"/>
    </row>
    <row r="50" spans="2:7" x14ac:dyDescent="0.3">
      <c r="B50" s="25" t="s">
        <v>36</v>
      </c>
      <c r="C50" s="53">
        <v>45624</v>
      </c>
      <c r="D50" s="19" t="s">
        <v>37</v>
      </c>
      <c r="E50" s="19" t="s">
        <v>25</v>
      </c>
      <c r="F50" s="42">
        <v>265500</v>
      </c>
      <c r="G50" s="16"/>
    </row>
    <row r="51" spans="2:7" x14ac:dyDescent="0.3">
      <c r="B51" s="25" t="s">
        <v>35</v>
      </c>
      <c r="C51" s="53">
        <v>45621</v>
      </c>
      <c r="D51" s="19" t="s">
        <v>34</v>
      </c>
      <c r="E51" s="37" t="s">
        <v>31</v>
      </c>
      <c r="F51" s="5">
        <v>50000</v>
      </c>
      <c r="G51" s="16"/>
    </row>
    <row r="52" spans="2:7" x14ac:dyDescent="0.3">
      <c r="B52" s="25" t="s">
        <v>45</v>
      </c>
      <c r="C52" s="53">
        <v>45624</v>
      </c>
      <c r="D52" s="19" t="s">
        <v>46</v>
      </c>
      <c r="E52" s="19" t="s">
        <v>19</v>
      </c>
      <c r="F52" s="42">
        <v>2869200</v>
      </c>
      <c r="G52" s="16"/>
    </row>
    <row r="53" spans="2:7" x14ac:dyDescent="0.3">
      <c r="B53" s="25" t="s">
        <v>99</v>
      </c>
      <c r="C53" s="44">
        <v>45623</v>
      </c>
      <c r="D53" s="19" t="s">
        <v>46</v>
      </c>
      <c r="E53" s="19" t="s">
        <v>19</v>
      </c>
      <c r="F53" s="43">
        <v>1912800</v>
      </c>
      <c r="G53" s="16"/>
    </row>
    <row r="54" spans="2:7" x14ac:dyDescent="0.3">
      <c r="B54" s="25" t="s">
        <v>123</v>
      </c>
      <c r="C54" s="44">
        <v>45624</v>
      </c>
      <c r="D54" s="19" t="s">
        <v>46</v>
      </c>
      <c r="E54" s="19" t="s">
        <v>19</v>
      </c>
      <c r="F54" s="6">
        <v>1912800</v>
      </c>
      <c r="G54" s="16"/>
    </row>
    <row r="55" spans="2:7" x14ac:dyDescent="0.3">
      <c r="B55" s="25" t="s">
        <v>41</v>
      </c>
      <c r="C55" s="53">
        <v>45621</v>
      </c>
      <c r="D55" s="19" t="s">
        <v>30</v>
      </c>
      <c r="E55" s="37" t="s">
        <v>24</v>
      </c>
      <c r="F55" s="5">
        <v>47200</v>
      </c>
      <c r="G55" s="16"/>
    </row>
    <row r="56" spans="2:7" x14ac:dyDescent="0.3">
      <c r="B56" s="25" t="s">
        <v>58</v>
      </c>
      <c r="C56" s="53">
        <v>45621</v>
      </c>
      <c r="D56" s="19" t="s">
        <v>27</v>
      </c>
      <c r="E56" s="19" t="s">
        <v>19</v>
      </c>
      <c r="F56" s="42">
        <v>717300</v>
      </c>
      <c r="G56" s="16"/>
    </row>
    <row r="57" spans="2:7" x14ac:dyDescent="0.3">
      <c r="B57" s="25" t="s">
        <v>96</v>
      </c>
      <c r="C57" s="44">
        <v>38316</v>
      </c>
      <c r="D57" s="19" t="s">
        <v>95</v>
      </c>
      <c r="E57" s="19" t="s">
        <v>19</v>
      </c>
      <c r="F57" s="43">
        <v>1195500</v>
      </c>
      <c r="G57" s="16"/>
    </row>
    <row r="58" spans="2:7" x14ac:dyDescent="0.3">
      <c r="B58" s="25" t="s">
        <v>97</v>
      </c>
      <c r="C58" s="44">
        <v>45621</v>
      </c>
      <c r="D58" s="19" t="s">
        <v>95</v>
      </c>
      <c r="E58" s="19" t="s">
        <v>19</v>
      </c>
      <c r="F58" s="55">
        <v>1195500</v>
      </c>
      <c r="G58" s="16"/>
    </row>
    <row r="59" spans="2:7" x14ac:dyDescent="0.3">
      <c r="B59" s="25" t="s">
        <v>98</v>
      </c>
      <c r="C59" s="44">
        <v>45623</v>
      </c>
      <c r="D59" s="19" t="s">
        <v>95</v>
      </c>
      <c r="E59" s="19" t="s">
        <v>19</v>
      </c>
      <c r="F59" s="55">
        <v>1195500</v>
      </c>
      <c r="G59" s="16"/>
    </row>
    <row r="60" spans="2:7" x14ac:dyDescent="0.3">
      <c r="B60" s="25" t="s">
        <v>100</v>
      </c>
      <c r="C60" s="44">
        <v>45623</v>
      </c>
      <c r="D60" s="19" t="s">
        <v>95</v>
      </c>
      <c r="E60" s="19" t="s">
        <v>19</v>
      </c>
      <c r="F60" s="55">
        <v>2030700</v>
      </c>
      <c r="G60" s="16"/>
    </row>
    <row r="61" spans="2:7" x14ac:dyDescent="0.3">
      <c r="B61" s="25" t="s">
        <v>125</v>
      </c>
      <c r="C61" s="44">
        <v>45623</v>
      </c>
      <c r="D61" s="19" t="s">
        <v>95</v>
      </c>
      <c r="E61" s="19" t="s">
        <v>19</v>
      </c>
      <c r="F61" s="52">
        <v>1195500</v>
      </c>
      <c r="G61" s="16"/>
    </row>
    <row r="62" spans="2:7" x14ac:dyDescent="0.3">
      <c r="B62" s="25" t="s">
        <v>126</v>
      </c>
      <c r="C62" s="44">
        <v>45625</v>
      </c>
      <c r="D62" s="19" t="s">
        <v>95</v>
      </c>
      <c r="E62" s="19" t="s">
        <v>19</v>
      </c>
      <c r="F62" s="52">
        <v>870300</v>
      </c>
      <c r="G62" s="16"/>
    </row>
    <row r="63" spans="2:7" x14ac:dyDescent="0.3">
      <c r="B63" s="25" t="s">
        <v>80</v>
      </c>
      <c r="C63" s="44">
        <v>45615</v>
      </c>
      <c r="D63" s="19" t="s">
        <v>81</v>
      </c>
      <c r="E63" s="19" t="s">
        <v>69</v>
      </c>
      <c r="F63" s="55">
        <v>40500</v>
      </c>
      <c r="G63" s="16"/>
    </row>
    <row r="64" spans="2:7" x14ac:dyDescent="0.3">
      <c r="B64" s="14" t="s">
        <v>3</v>
      </c>
      <c r="C64" s="44">
        <v>45601</v>
      </c>
      <c r="D64" s="16" t="s">
        <v>73</v>
      </c>
      <c r="E64" s="15" t="s">
        <v>74</v>
      </c>
      <c r="F64" s="56">
        <v>119180</v>
      </c>
      <c r="G64" s="16"/>
    </row>
    <row r="65" spans="2:7" x14ac:dyDescent="0.3">
      <c r="B65" s="25" t="s">
        <v>40</v>
      </c>
      <c r="C65" s="53">
        <v>45621</v>
      </c>
      <c r="D65" s="19" t="s">
        <v>32</v>
      </c>
      <c r="E65" s="37" t="s">
        <v>31</v>
      </c>
      <c r="F65" s="54">
        <v>390166.67</v>
      </c>
      <c r="G65" s="16"/>
    </row>
    <row r="66" spans="2:7" x14ac:dyDescent="0.3">
      <c r="B66" s="25" t="s">
        <v>93</v>
      </c>
      <c r="C66" s="44">
        <v>45621</v>
      </c>
      <c r="D66" s="19" t="s">
        <v>92</v>
      </c>
      <c r="E66" s="19" t="s">
        <v>19</v>
      </c>
      <c r="F66" s="55">
        <v>2391000</v>
      </c>
      <c r="G66" s="51"/>
    </row>
    <row r="67" spans="2:7" x14ac:dyDescent="0.3">
      <c r="B67" s="25" t="s">
        <v>94</v>
      </c>
      <c r="C67" s="44">
        <v>45621</v>
      </c>
      <c r="D67" s="19" t="s">
        <v>92</v>
      </c>
      <c r="E67" s="19" t="s">
        <v>19</v>
      </c>
      <c r="F67" s="55">
        <v>2391000</v>
      </c>
      <c r="G67" s="51"/>
    </row>
    <row r="68" spans="2:7" x14ac:dyDescent="0.3">
      <c r="B68" s="14" t="s">
        <v>75</v>
      </c>
      <c r="C68" s="13">
        <v>45601</v>
      </c>
      <c r="D68" s="16" t="s">
        <v>76</v>
      </c>
      <c r="E68" s="15" t="s">
        <v>61</v>
      </c>
      <c r="F68" s="45">
        <v>63733.72</v>
      </c>
      <c r="G68" s="51"/>
    </row>
    <row r="69" spans="2:7" x14ac:dyDescent="0.3">
      <c r="B69" s="25" t="s">
        <v>51</v>
      </c>
      <c r="C69" s="32">
        <v>45621</v>
      </c>
      <c r="D69" s="19" t="s">
        <v>52</v>
      </c>
      <c r="E69" s="19" t="s">
        <v>19</v>
      </c>
      <c r="F69" s="6">
        <v>956400</v>
      </c>
      <c r="G69" s="51"/>
    </row>
    <row r="70" spans="2:7" x14ac:dyDescent="0.3">
      <c r="B70" s="25" t="s">
        <v>44</v>
      </c>
      <c r="C70" s="32">
        <v>45618</v>
      </c>
      <c r="D70" s="19" t="s">
        <v>43</v>
      </c>
      <c r="E70" s="19" t="s">
        <v>19</v>
      </c>
      <c r="F70" s="42">
        <v>478200</v>
      </c>
      <c r="G70" s="51"/>
    </row>
    <row r="71" spans="2:7" x14ac:dyDescent="0.3">
      <c r="B71" s="25" t="s">
        <v>82</v>
      </c>
      <c r="C71" s="13">
        <v>45610</v>
      </c>
      <c r="D71" s="19" t="s">
        <v>43</v>
      </c>
      <c r="E71" s="19" t="s">
        <v>19</v>
      </c>
      <c r="F71" s="43">
        <v>1195500</v>
      </c>
      <c r="G71" s="51"/>
    </row>
    <row r="72" spans="2:7" x14ac:dyDescent="0.3">
      <c r="B72" s="25" t="s">
        <v>85</v>
      </c>
      <c r="C72" s="13">
        <v>45608</v>
      </c>
      <c r="D72" s="19" t="s">
        <v>86</v>
      </c>
      <c r="E72" s="19" t="s">
        <v>19</v>
      </c>
      <c r="F72" s="43">
        <v>2869200</v>
      </c>
      <c r="G72" s="51"/>
    </row>
    <row r="73" spans="2:7" x14ac:dyDescent="0.3">
      <c r="B73" s="14" t="s">
        <v>137</v>
      </c>
      <c r="C73" s="13">
        <v>45624</v>
      </c>
      <c r="D73" s="16" t="s">
        <v>138</v>
      </c>
      <c r="E73" s="19" t="s">
        <v>140</v>
      </c>
      <c r="F73" s="6">
        <v>698560</v>
      </c>
      <c r="G73" s="51"/>
    </row>
    <row r="74" spans="2:7" x14ac:dyDescent="0.3">
      <c r="B74" s="25" t="s">
        <v>63</v>
      </c>
      <c r="C74" s="32">
        <v>45611</v>
      </c>
      <c r="D74" s="19" t="s">
        <v>59</v>
      </c>
      <c r="E74" s="19" t="s">
        <v>60</v>
      </c>
      <c r="F74" s="42">
        <v>206500</v>
      </c>
      <c r="G74" s="51"/>
    </row>
    <row r="75" spans="2:7" x14ac:dyDescent="0.3">
      <c r="B75" s="25" t="s">
        <v>62</v>
      </c>
      <c r="C75" s="32">
        <v>45611</v>
      </c>
      <c r="D75" s="19" t="s">
        <v>59</v>
      </c>
      <c r="E75" s="19" t="s">
        <v>60</v>
      </c>
      <c r="F75" s="6">
        <v>206500</v>
      </c>
      <c r="G75" s="51"/>
    </row>
    <row r="76" spans="2:7" x14ac:dyDescent="0.3">
      <c r="B76" s="25" t="s">
        <v>38</v>
      </c>
      <c r="C76" s="32">
        <v>45624</v>
      </c>
      <c r="D76" s="19" t="s">
        <v>42</v>
      </c>
      <c r="E76" s="19" t="s">
        <v>19</v>
      </c>
      <c r="F76" s="42">
        <v>2151900</v>
      </c>
      <c r="G76" s="51"/>
    </row>
    <row r="77" spans="2:7" x14ac:dyDescent="0.3">
      <c r="B77" s="25" t="s">
        <v>90</v>
      </c>
      <c r="C77" s="13">
        <v>45621</v>
      </c>
      <c r="D77" s="19" t="s">
        <v>42</v>
      </c>
      <c r="E77" s="19" t="s">
        <v>19</v>
      </c>
      <c r="F77" s="43">
        <v>1912800</v>
      </c>
      <c r="G77" s="51"/>
    </row>
    <row r="78" spans="2:7" x14ac:dyDescent="0.3">
      <c r="B78" s="25" t="s">
        <v>91</v>
      </c>
      <c r="C78" s="13">
        <v>45623</v>
      </c>
      <c r="D78" s="19" t="s">
        <v>42</v>
      </c>
      <c r="E78" s="19" t="s">
        <v>19</v>
      </c>
      <c r="F78" s="43">
        <v>1912800</v>
      </c>
      <c r="G78" s="51"/>
    </row>
    <row r="79" spans="2:7" x14ac:dyDescent="0.3">
      <c r="B79" s="25" t="s">
        <v>122</v>
      </c>
      <c r="C79" s="57">
        <v>45624</v>
      </c>
      <c r="D79" s="19" t="s">
        <v>42</v>
      </c>
      <c r="E79" s="19" t="s">
        <v>19</v>
      </c>
      <c r="F79" s="58">
        <v>1195500</v>
      </c>
      <c r="G79" s="51"/>
    </row>
    <row r="80" spans="2:7" x14ac:dyDescent="0.3">
      <c r="B80" s="25">
        <v>20112024</v>
      </c>
      <c r="C80" s="57">
        <v>45616</v>
      </c>
      <c r="D80" t="s">
        <v>142</v>
      </c>
      <c r="E80" s="19" t="s">
        <v>19</v>
      </c>
      <c r="F80" s="58">
        <v>2391000</v>
      </c>
      <c r="G80" s="51"/>
    </row>
    <row r="81" spans="2:7" x14ac:dyDescent="0.3">
      <c r="B81" s="25"/>
      <c r="C81" s="13"/>
      <c r="D81" s="19"/>
      <c r="E81" s="19"/>
      <c r="F81" s="6"/>
      <c r="G81" s="51"/>
    </row>
    <row r="82" spans="2:7" ht="18" thickBot="1" x14ac:dyDescent="0.4">
      <c r="B82" s="46"/>
      <c r="C82" s="46"/>
      <c r="D82" s="47" t="s">
        <v>14</v>
      </c>
      <c r="E82" s="48"/>
      <c r="F82" s="49"/>
      <c r="G82" s="50">
        <f>SUM(F11:F81)</f>
        <v>66934747.480000004</v>
      </c>
    </row>
    <row r="83" spans="2:7" x14ac:dyDescent="0.3">
      <c r="C83" s="30"/>
      <c r="D83" s="20"/>
      <c r="E83" s="38"/>
      <c r="F83" s="2"/>
      <c r="G83" s="3"/>
    </row>
    <row r="84" spans="2:7" x14ac:dyDescent="0.3">
      <c r="B84" s="2"/>
      <c r="C84" s="30"/>
      <c r="D84" s="20"/>
      <c r="E84" s="38"/>
      <c r="F84" s="2"/>
      <c r="G84" s="3"/>
    </row>
    <row r="85" spans="2:7" x14ac:dyDescent="0.3">
      <c r="B85" s="2"/>
      <c r="C85" s="30"/>
      <c r="D85" s="20"/>
      <c r="E85" s="38"/>
      <c r="F85" s="61"/>
      <c r="G85" s="61"/>
    </row>
    <row r="86" spans="2:7" x14ac:dyDescent="0.3">
      <c r="B86" s="24" t="s">
        <v>5</v>
      </c>
      <c r="C86" s="24"/>
      <c r="D86" s="21" t="s">
        <v>15</v>
      </c>
      <c r="E86" s="39"/>
      <c r="F86" s="59" t="s">
        <v>6</v>
      </c>
      <c r="G86" s="59"/>
    </row>
    <row r="87" spans="2:7" x14ac:dyDescent="0.3">
      <c r="B87" s="23" t="s">
        <v>20</v>
      </c>
      <c r="C87" s="23"/>
      <c r="D87" s="22" t="s">
        <v>17</v>
      </c>
      <c r="E87" s="40"/>
      <c r="F87" s="59" t="s">
        <v>7</v>
      </c>
      <c r="G87" s="59"/>
    </row>
    <row r="88" spans="2:7" x14ac:dyDescent="0.3">
      <c r="B88" s="23" t="s">
        <v>21</v>
      </c>
      <c r="C88" s="23"/>
      <c r="D88" s="22" t="s">
        <v>18</v>
      </c>
      <c r="E88" s="40"/>
      <c r="F88" s="59" t="s">
        <v>8</v>
      </c>
      <c r="G88" s="59"/>
    </row>
    <row r="91" spans="2:7" x14ac:dyDescent="0.3">
      <c r="B91" s="2"/>
      <c r="C91" s="30"/>
      <c r="D91" s="20"/>
      <c r="E91" s="41"/>
      <c r="F91" s="2"/>
      <c r="G91" s="2"/>
    </row>
  </sheetData>
  <sortState xmlns:xlrd2="http://schemas.microsoft.com/office/spreadsheetml/2017/richdata2" ref="B11:G81">
    <sortCondition ref="D11:D81"/>
  </sortState>
  <mergeCells count="8">
    <mergeCell ref="F86:G86"/>
    <mergeCell ref="F87:G87"/>
    <mergeCell ref="F88:G88"/>
    <mergeCell ref="B4:G4"/>
    <mergeCell ref="B5:G5"/>
    <mergeCell ref="B6:G6"/>
    <mergeCell ref="B7:G7"/>
    <mergeCell ref="F85:G85"/>
  </mergeCells>
  <phoneticPr fontId="5" type="noConversion"/>
  <conditionalFormatting sqref="B11:B27">
    <cfRule type="duplicateValues" dxfId="4" priority="246"/>
  </conditionalFormatting>
  <conditionalFormatting sqref="B28:B29">
    <cfRule type="duplicateValues" dxfId="3" priority="332"/>
  </conditionalFormatting>
  <conditionalFormatting sqref="B30:B35">
    <cfRule type="duplicateValues" dxfId="2" priority="1"/>
  </conditionalFormatting>
  <conditionalFormatting sqref="B58:B67">
    <cfRule type="duplicateValues" dxfId="1" priority="3"/>
  </conditionalFormatting>
  <conditionalFormatting sqref="B81 B43:B57 B68:B77">
    <cfRule type="duplicateValues" dxfId="0" priority="251"/>
  </conditionalFormatting>
  <pageMargins left="0.11811023622047245" right="0.11811023622047245" top="1.1417322834645669" bottom="0.74803149606299213" header="0.31496062992125984" footer="0.31496062992125984"/>
  <pageSetup scale="62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 DEL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2024-12-12T13:54:46Z</cp:lastPrinted>
  <dcterms:created xsi:type="dcterms:W3CDTF">2024-01-22T13:25:09Z</dcterms:created>
  <dcterms:modified xsi:type="dcterms:W3CDTF">2024-12-31T14:55:08Z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