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DICIEMBRE\"/>
    </mc:Choice>
  </mc:AlternateContent>
  <xr:revisionPtr revIDLastSave="0" documentId="13_ncr:1_{403FDEB3-9A38-44DB-BD23-DF08C893F1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</calcChain>
</file>

<file path=xl/sharedStrings.xml><?xml version="1.0" encoding="utf-8"?>
<sst xmlns="http://schemas.openxmlformats.org/spreadsheetml/2006/main" count="138" uniqueCount="98">
  <si>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</si>
  <si>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</si>
  <si>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</si>
  <si>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</si>
  <si>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</si>
  <si>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</si>
  <si>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</si>
  <si>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</si>
  <si>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</si>
  <si>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</si>
  <si>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GOMARGOS, SRL</t>
  </si>
  <si>
    <t>JASCIEL IMPORT, SRL</t>
  </si>
  <si>
    <t>OMSA SA-DAF-CD-2024-0025</t>
  </si>
  <si>
    <t>2024/00221</t>
  </si>
  <si>
    <t>REPRESENTACIONES &amp; VENTAS SEBASTIAN VENUS, SRL</t>
  </si>
  <si>
    <t>ADQUISICION DE EQUIPOS Y MATERIALES MEDICOS PARA USO DE LA DIVISION MEDICA</t>
  </si>
  <si>
    <t>OMSA SA-DAF-CM-2024-0029</t>
  </si>
  <si>
    <t>2024/00224</t>
  </si>
  <si>
    <t>ADQUISICION DE MATERIALES FERRETEROS(PLOMERIA)</t>
  </si>
  <si>
    <t>2024/00225</t>
  </si>
  <si>
    <t>RAKARI, SRL</t>
  </si>
  <si>
    <t>ADQUISICION DE MATERIALES FERRETEROS (PLOMERIA)</t>
  </si>
  <si>
    <t>OMSA SA-DAF-CM-2024-0035</t>
  </si>
  <si>
    <t>2024/00226</t>
  </si>
  <si>
    <t>CAPACITACION PARA COLABORADORES DE LA EMPRESA</t>
  </si>
  <si>
    <t>OMSA SA-DAF-CD-2024-0029</t>
  </si>
  <si>
    <t>2024/00227</t>
  </si>
  <si>
    <t>ALLINONESUPPLY, SRL</t>
  </si>
  <si>
    <t>ADQUISICION DE BOMBA FUMIGADORA DESTROZADORA (TRIMER)</t>
  </si>
  <si>
    <t>OMSA SA-CCC-CP-2024-0017</t>
  </si>
  <si>
    <t>2024/00228</t>
  </si>
  <si>
    <t>COMERCIALIZADORA JMP, SRL</t>
  </si>
  <si>
    <t>ADQUISICION DE REPUESTOS PARA LOS AUTOBUSES DE LA EMPRESA</t>
  </si>
  <si>
    <t>2024/00229</t>
  </si>
  <si>
    <t>OMSA SA-CCC-CP-2024-0026</t>
  </si>
  <si>
    <t>2024/00233</t>
  </si>
  <si>
    <t>GP MANTENIMIENTO AND SERVICES, SRL</t>
  </si>
  <si>
    <t>SERVICIO DE FUMIGACION PARA LA EMPRESA</t>
  </si>
  <si>
    <t>OMSA SA-DAF-CD-2024-0030</t>
  </si>
  <si>
    <t>2024/00237</t>
  </si>
  <si>
    <t>FEDICOM, SRL</t>
  </si>
  <si>
    <t>MANTENIMIENTO DE BRAZOS DE ACCESO VEHICULAR</t>
  </si>
  <si>
    <t>OMSA SA-DAF-CM-2024-0046</t>
  </si>
  <si>
    <t>2024/00238</t>
  </si>
  <si>
    <t>GRH CONSULTORES, SRL</t>
  </si>
  <si>
    <t>ASESORIA PARA LA ELABORACION Y MONITOREO DEL POA</t>
  </si>
  <si>
    <t>2024/00245</t>
  </si>
  <si>
    <t>OMSA SA-DAF-CD-2024-0032</t>
  </si>
  <si>
    <t>2024/00248</t>
  </si>
  <si>
    <t>INVERSIONES ARDISA, SRL</t>
  </si>
  <si>
    <t>2024/00249</t>
  </si>
  <si>
    <t>SUPPORT SOLUTIONS NUGUER, SRL</t>
  </si>
  <si>
    <t>ADQUISICION DE 5 BRAZOS HIDRAULICOS DE ACCESO VEHICULAR CON INSTALACION</t>
  </si>
  <si>
    <t>OMSA SA-DAF-CD-2024-0033</t>
  </si>
  <si>
    <t>2024/00250</t>
  </si>
  <si>
    <t>AXIL GROUP, SRL</t>
  </si>
  <si>
    <t>ADQUISICION DE GALONES DE ADITIVOS PARA AUTOBUSES Y VEHICULOS DE LA EMPRESA.</t>
  </si>
  <si>
    <t>OMSA SA-DAF-CD-2024-0034</t>
  </si>
  <si>
    <t>2024/00252</t>
  </si>
  <si>
    <t>CONTRATACION DE TALLERES PARA REPARACION DE AUTOBUSES DE LA EMPRESA</t>
  </si>
  <si>
    <t>OMSA SA-DAF-CM-2024-0044</t>
  </si>
  <si>
    <t>2024/00253</t>
  </si>
  <si>
    <t>SUPLIDORA ROSALIAN, SRL</t>
  </si>
  <si>
    <t>SERVICIO DE MANTENIMIENTO A LOS TANQUES DE COMBUSTIBLES DE LA EMPRESA</t>
  </si>
  <si>
    <t>2024/00272</t>
  </si>
  <si>
    <t>GRUPO LUMINUX, SRL</t>
  </si>
  <si>
    <t>ADQUISICION DE AIRES ACONDICIONADO PARA LA EMPRESA</t>
  </si>
  <si>
    <t>2024/00273</t>
  </si>
  <si>
    <t>ADQUISICION DE EQUIPOS AUDIOVISUALES, SRL</t>
  </si>
  <si>
    <t>OMSA SA-CCC-LPN-2024-0007</t>
  </si>
  <si>
    <t>ADQUISICION DE COMBUSTIBLES PARA LOS AUTOBUSES Y VEHICULOS DE LA EMPRESA</t>
  </si>
  <si>
    <t>2024/00275</t>
  </si>
  <si>
    <t>ESTACION DE SERVICIOS CORAL, SRL</t>
  </si>
  <si>
    <t>2024/00279</t>
  </si>
  <si>
    <t>SEFINA SOLUCIONES EFICIENTES INGENIERIA Y ARQUITECTURA, SRL</t>
  </si>
  <si>
    <t>2024/00282</t>
  </si>
  <si>
    <t>JG DIESEL, SRL</t>
  </si>
  <si>
    <t>2024/00283</t>
  </si>
  <si>
    <t>J &amp; DIEGUEZ DIESEL, SR</t>
  </si>
  <si>
    <t>2024/00291</t>
  </si>
  <si>
    <t>CRUZ DIESEL, SRL</t>
  </si>
  <si>
    <t>2024/00292</t>
  </si>
  <si>
    <t>DK PETROLEUM SRL</t>
  </si>
  <si>
    <t>OMSA SA-DAF-CD-2024-0031</t>
  </si>
  <si>
    <t>2024/00296</t>
  </si>
  <si>
    <t>TIERRAS NEGRAS HICOM AGROINDUSTRIAL, SRL</t>
  </si>
  <si>
    <t>MANTENIMIENTO Y REPARACION DE INVERSORES Y UPS</t>
  </si>
  <si>
    <t>ADQUISICION DE EQUIPOS DE PROTECCION PERSONAL.</t>
  </si>
  <si>
    <t>INVERSIONES LUGSAV, SRL</t>
  </si>
  <si>
    <t>REHABILITACION DE AIRES ACONDICIONADO PARA AUTOBUSES DE LA EMPRESA</t>
  </si>
  <si>
    <t>ABASTECIMIENTO TECNOLOGICO E INDUSTRIAL DEL CARIBE (ABATECARIBE)</t>
  </si>
  <si>
    <t>OMSA SA-DAF-CD-2024-0023</t>
  </si>
  <si>
    <t>OMSA SA-DAF-CM-2024-0049</t>
  </si>
  <si>
    <t xml:space="preserve"> </t>
  </si>
  <si>
    <t>OMSA SA-DAF-CM-2024-0045</t>
  </si>
  <si>
    <t xml:space="preserve">       ORDENES DE COMPRAS EMITIDAS A  MICRO, PEQUEÑAS Y MEDIANAS EMPRESAS MES DICIEMBRE-2024</t>
  </si>
  <si>
    <t>Daniel Gómez Reyes</t>
  </si>
  <si>
    <t>Gerente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</si>
</sst>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5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/>
    <xf numFmtId="165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/>
    </xf>
    <xf numFmtId="0" fontId="6" fillId="0" borderId="0" xfId="0" applyFont="1"/>
    <xf numFmtId="165" fontId="8" fillId="2" borderId="2" xfId="0" applyNumberFormat="1" applyFont="1" applyFill="1" applyBorder="1" applyAlignment="1">
      <alignment vertical="center" wrapText="1" shrinkToFit="1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vertical="center"/>
    </xf>
    <xf numFmtId="43" fontId="0" fillId="0" borderId="0" xfId="3" applyFont="1" applyAlignment="1"/>
    <xf numFmtId="164" fontId="0" fillId="0" borderId="0" xfId="0" applyNumberFormat="1" applyAlignment="1">
      <alignment horizontal="right"/>
    </xf>
    <xf numFmtId="0" fontId="19" fillId="0" borderId="0" xfId="0" applyFont="1"/>
    <xf numFmtId="0" fontId="20" fillId="0" borderId="0" xfId="0" applyFont="1"/>
    <xf numFmtId="0" fontId="5" fillId="4" borderId="1" xfId="0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4" fontId="5" fillId="4" borderId="1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 wrapText="1"/>
    </xf>
    <xf numFmtId="14" fontId="5" fillId="4" borderId="7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4" fontId="5" fillId="4" borderId="12" xfId="0" applyNumberFormat="1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4" fontId="5" fillId="4" borderId="11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14" fontId="11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4" fontId="11" fillId="4" borderId="11" xfId="0" applyNumberFormat="1" applyFont="1" applyFill="1" applyBorder="1" applyAlignment="1">
      <alignment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14" fontId="11" fillId="4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vertical="center" wrapText="1"/>
    </xf>
    <xf numFmtId="4" fontId="11" fillId="4" borderId="12" xfId="0" applyNumberFormat="1" applyFont="1" applyFill="1" applyBorder="1" applyAlignment="1">
      <alignment vertical="center" wrapText="1"/>
    </xf>
    <xf numFmtId="4" fontId="11" fillId="4" borderId="11" xfId="0" applyNumberFormat="1" applyFont="1" applyFill="1" applyBorder="1" applyAlignment="1">
      <alignment horizontal="right" vertical="center" wrapText="1"/>
    </xf>
    <xf numFmtId="14" fontId="5" fillId="4" borderId="10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14" fontId="5" fillId="4" borderId="9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4" fontId="11" fillId="4" borderId="4" xfId="0" applyNumberFormat="1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216477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41"/>
  <sheetViews>
    <sheetView tabSelected="1" topLeftCell="A27" zoomScale="110" zoomScaleNormal="110" workbookViewId="0">
      <selection activeCell="E10" sqref="E10"/>
    </sheetView>
  </sheetViews>
  <sheetFormatPr baseColWidth="10" defaultRowHeight="15" x14ac:dyDescent="0.25"/>
  <cols>
    <col min="1" max="1" width="21.5703125" customWidth="1"/>
    <col min="2" max="2" width="11.28515625" customWidth="1"/>
    <col min="3" max="3" width="10.7109375" customWidth="1"/>
    <col min="4" max="4" width="30.42578125" customWidth="1"/>
    <col min="5" max="5" width="32.28515625" customWidth="1"/>
    <col min="6" max="6" width="15.85546875" customWidth="1"/>
    <col min="7" max="7" width="12.140625" style="34" customWidth="1"/>
    <col min="8" max="8" width="10.5703125" style="35" customWidth="1"/>
    <col min="9" max="9" width="13.85546875" customWidth="1"/>
  </cols>
  <sheetData>
    <row r="6" spans="1:8" ht="16.5" x14ac:dyDescent="0.3">
      <c r="A6" s="7" t="s">
        <v>95</v>
      </c>
      <c r="D6" s="8"/>
      <c r="E6" s="1"/>
    </row>
    <row r="7" spans="1:8" ht="11.25" customHeight="1" thickBot="1" x14ac:dyDescent="0.35">
      <c r="A7" s="10"/>
      <c r="C7" s="9"/>
      <c r="D7" s="9"/>
      <c r="F7" s="39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40" t="s">
        <v>2</v>
      </c>
      <c r="G8" s="37" t="s">
        <v>7</v>
      </c>
      <c r="H8" s="38" t="s">
        <v>6</v>
      </c>
    </row>
    <row r="9" spans="1:8" ht="38.25" x14ac:dyDescent="0.25">
      <c r="A9" s="49" t="s">
        <v>12</v>
      </c>
      <c r="B9" s="50">
        <v>45628</v>
      </c>
      <c r="C9" s="51" t="s">
        <v>13</v>
      </c>
      <c r="D9" s="52" t="s">
        <v>14</v>
      </c>
      <c r="E9" s="52" t="s">
        <v>15</v>
      </c>
      <c r="F9" s="53">
        <v>200592.52</v>
      </c>
      <c r="G9" s="54">
        <v>130765839</v>
      </c>
      <c r="H9" s="42" t="s">
        <v>9</v>
      </c>
    </row>
    <row r="10" spans="1:8" ht="27" customHeight="1" x14ac:dyDescent="0.25">
      <c r="A10" s="49" t="s">
        <v>16</v>
      </c>
      <c r="B10" s="50">
        <v>45631</v>
      </c>
      <c r="C10" s="51" t="s">
        <v>17</v>
      </c>
      <c r="D10" s="52" t="s">
        <v>62</v>
      </c>
      <c r="E10" s="52" t="s">
        <v>18</v>
      </c>
      <c r="F10" s="55">
        <v>1201588.1000000001</v>
      </c>
      <c r="G10" s="54">
        <v>131557082</v>
      </c>
      <c r="H10" s="42" t="s">
        <v>9</v>
      </c>
    </row>
    <row r="11" spans="1:8" ht="25.5" x14ac:dyDescent="0.25">
      <c r="A11" s="49" t="s">
        <v>16</v>
      </c>
      <c r="B11" s="50">
        <v>45631</v>
      </c>
      <c r="C11" s="51" t="s">
        <v>19</v>
      </c>
      <c r="D11" s="52" t="s">
        <v>20</v>
      </c>
      <c r="E11" s="52" t="s">
        <v>21</v>
      </c>
      <c r="F11" s="53">
        <v>297216.24</v>
      </c>
      <c r="G11" s="54">
        <v>133041111</v>
      </c>
      <c r="H11" s="42" t="s">
        <v>9</v>
      </c>
    </row>
    <row r="12" spans="1:8" ht="38.25" x14ac:dyDescent="0.25">
      <c r="A12" s="49" t="s">
        <v>22</v>
      </c>
      <c r="B12" s="50">
        <v>45632</v>
      </c>
      <c r="C12" s="51" t="s">
        <v>23</v>
      </c>
      <c r="D12" s="52" t="s">
        <v>90</v>
      </c>
      <c r="E12" s="52" t="s">
        <v>24</v>
      </c>
      <c r="F12" s="55">
        <v>1300000</v>
      </c>
      <c r="G12" s="54">
        <v>131546854</v>
      </c>
      <c r="H12" s="42" t="s">
        <v>9</v>
      </c>
    </row>
    <row r="13" spans="1:8" ht="28.5" customHeight="1" x14ac:dyDescent="0.25">
      <c r="A13" s="49" t="s">
        <v>91</v>
      </c>
      <c r="B13" s="50">
        <v>45635</v>
      </c>
      <c r="C13" s="51" t="s">
        <v>26</v>
      </c>
      <c r="D13" s="52" t="s">
        <v>27</v>
      </c>
      <c r="E13" s="52" t="s">
        <v>28</v>
      </c>
      <c r="F13" s="55">
        <v>234702</v>
      </c>
      <c r="G13" s="54">
        <v>132271394</v>
      </c>
      <c r="H13" s="42" t="s">
        <v>9</v>
      </c>
    </row>
    <row r="14" spans="1:8" ht="28.5" customHeight="1" x14ac:dyDescent="0.25">
      <c r="A14" s="49" t="s">
        <v>29</v>
      </c>
      <c r="B14" s="50">
        <v>45642</v>
      </c>
      <c r="C14" s="51" t="s">
        <v>30</v>
      </c>
      <c r="D14" s="52" t="s">
        <v>31</v>
      </c>
      <c r="E14" s="52" t="s">
        <v>32</v>
      </c>
      <c r="F14" s="55">
        <v>1770290.41</v>
      </c>
      <c r="G14" s="54">
        <v>130820643</v>
      </c>
      <c r="H14" s="42" t="s">
        <v>9</v>
      </c>
    </row>
    <row r="15" spans="1:8" ht="29.25" customHeight="1" x14ac:dyDescent="0.25">
      <c r="A15" s="49" t="s">
        <v>29</v>
      </c>
      <c r="B15" s="50">
        <v>45642</v>
      </c>
      <c r="C15" s="51" t="s">
        <v>33</v>
      </c>
      <c r="D15" s="52" t="s">
        <v>11</v>
      </c>
      <c r="E15" s="52" t="s">
        <v>32</v>
      </c>
      <c r="F15" s="55">
        <v>3432983.84</v>
      </c>
      <c r="G15" s="54">
        <v>131579043</v>
      </c>
      <c r="H15" s="42" t="s">
        <v>9</v>
      </c>
    </row>
    <row r="16" spans="1:8" ht="29.25" customHeight="1" x14ac:dyDescent="0.25">
      <c r="A16" s="49" t="s">
        <v>34</v>
      </c>
      <c r="B16" s="56">
        <v>45639</v>
      </c>
      <c r="C16" s="51" t="s">
        <v>35</v>
      </c>
      <c r="D16" s="52" t="s">
        <v>36</v>
      </c>
      <c r="E16" s="52" t="s">
        <v>37</v>
      </c>
      <c r="F16" s="55">
        <v>233640</v>
      </c>
      <c r="G16" s="54">
        <v>130940681</v>
      </c>
      <c r="H16" s="42" t="s">
        <v>9</v>
      </c>
    </row>
    <row r="17" spans="1:8" ht="26.25" customHeight="1" x14ac:dyDescent="0.25">
      <c r="A17" s="57" t="s">
        <v>38</v>
      </c>
      <c r="B17" s="58">
        <v>45646</v>
      </c>
      <c r="C17" s="59" t="s">
        <v>39</v>
      </c>
      <c r="D17" s="60" t="s">
        <v>40</v>
      </c>
      <c r="E17" s="61" t="s">
        <v>41</v>
      </c>
      <c r="F17" s="62">
        <v>234000</v>
      </c>
      <c r="G17" s="54">
        <v>131533434</v>
      </c>
      <c r="H17" s="42" t="s">
        <v>9</v>
      </c>
    </row>
    <row r="18" spans="1:8" ht="27.75" customHeight="1" x14ac:dyDescent="0.25">
      <c r="A18" s="49" t="s">
        <v>92</v>
      </c>
      <c r="B18" s="63">
        <v>45649</v>
      </c>
      <c r="C18" s="64" t="s">
        <v>43</v>
      </c>
      <c r="D18" s="65" t="s">
        <v>44</v>
      </c>
      <c r="E18" s="52" t="s">
        <v>45</v>
      </c>
      <c r="F18" s="66">
        <v>708000</v>
      </c>
      <c r="G18" s="54">
        <v>101853514</v>
      </c>
      <c r="H18" s="42" t="s">
        <v>9</v>
      </c>
    </row>
    <row r="19" spans="1:8" ht="26.25" customHeight="1" x14ac:dyDescent="0.25">
      <c r="A19" s="67" t="s">
        <v>42</v>
      </c>
      <c r="B19" s="68">
        <v>45649</v>
      </c>
      <c r="C19" s="69" t="s">
        <v>46</v>
      </c>
      <c r="D19" s="70" t="s">
        <v>10</v>
      </c>
      <c r="E19" s="71" t="s">
        <v>87</v>
      </c>
      <c r="F19" s="72">
        <v>1555240</v>
      </c>
      <c r="G19" s="54">
        <v>131989381</v>
      </c>
      <c r="H19" s="42" t="s">
        <v>9</v>
      </c>
    </row>
    <row r="20" spans="1:8" ht="38.25" x14ac:dyDescent="0.25">
      <c r="A20" s="67" t="s">
        <v>47</v>
      </c>
      <c r="B20" s="56">
        <v>45649</v>
      </c>
      <c r="C20" s="73" t="s">
        <v>48</v>
      </c>
      <c r="D20" s="71" t="s">
        <v>49</v>
      </c>
      <c r="E20" s="71" t="s">
        <v>89</v>
      </c>
      <c r="F20" s="55">
        <v>230041</v>
      </c>
      <c r="G20" s="54">
        <v>130993297</v>
      </c>
      <c r="H20" s="42" t="s">
        <v>9</v>
      </c>
    </row>
    <row r="21" spans="1:8" ht="38.25" x14ac:dyDescent="0.25">
      <c r="A21" s="67" t="s">
        <v>25</v>
      </c>
      <c r="B21" s="68">
        <v>45649</v>
      </c>
      <c r="C21" s="69" t="s">
        <v>50</v>
      </c>
      <c r="D21" s="71" t="s">
        <v>51</v>
      </c>
      <c r="E21" s="71" t="s">
        <v>52</v>
      </c>
      <c r="F21" s="72">
        <v>233640</v>
      </c>
      <c r="G21" s="54">
        <v>131301398</v>
      </c>
      <c r="H21" s="42" t="s">
        <v>9</v>
      </c>
    </row>
    <row r="22" spans="1:8" ht="38.25" x14ac:dyDescent="0.25">
      <c r="A22" s="67" t="s">
        <v>53</v>
      </c>
      <c r="B22" s="56">
        <v>45650</v>
      </c>
      <c r="C22" s="73" t="s">
        <v>54</v>
      </c>
      <c r="D22" s="71" t="s">
        <v>55</v>
      </c>
      <c r="E22" s="71" t="s">
        <v>56</v>
      </c>
      <c r="F22" s="55">
        <v>232224</v>
      </c>
      <c r="G22" s="54">
        <v>132463285</v>
      </c>
      <c r="H22" s="42" t="s">
        <v>9</v>
      </c>
    </row>
    <row r="23" spans="1:8" ht="38.25" x14ac:dyDescent="0.25">
      <c r="A23" s="67" t="s">
        <v>57</v>
      </c>
      <c r="B23" s="56">
        <v>45650</v>
      </c>
      <c r="C23" s="73" t="s">
        <v>58</v>
      </c>
      <c r="D23" s="71" t="s">
        <v>11</v>
      </c>
      <c r="E23" s="71" t="s">
        <v>59</v>
      </c>
      <c r="F23" s="55">
        <v>233876</v>
      </c>
      <c r="G23" s="54">
        <v>131579043</v>
      </c>
      <c r="H23" s="42" t="s">
        <v>9</v>
      </c>
    </row>
    <row r="24" spans="1:8" ht="39.75" customHeight="1" x14ac:dyDescent="0.25">
      <c r="A24" s="74" t="s">
        <v>60</v>
      </c>
      <c r="B24" s="75">
        <v>45650</v>
      </c>
      <c r="C24" s="59" t="s">
        <v>61</v>
      </c>
      <c r="D24" s="60" t="s">
        <v>62</v>
      </c>
      <c r="E24" s="76" t="s">
        <v>63</v>
      </c>
      <c r="F24" s="77">
        <v>1700000</v>
      </c>
      <c r="G24" s="54">
        <v>131557082</v>
      </c>
      <c r="H24" s="42" t="s">
        <v>9</v>
      </c>
    </row>
    <row r="25" spans="1:8" ht="25.5" x14ac:dyDescent="0.25">
      <c r="A25" s="49" t="s">
        <v>94</v>
      </c>
      <c r="B25" s="50">
        <v>45652</v>
      </c>
      <c r="C25" s="51" t="s">
        <v>64</v>
      </c>
      <c r="D25" s="52" t="s">
        <v>65</v>
      </c>
      <c r="E25" s="52" t="s">
        <v>66</v>
      </c>
      <c r="F25" s="78">
        <v>1637500</v>
      </c>
      <c r="G25" s="54">
        <v>132682181</v>
      </c>
      <c r="H25" s="42" t="s">
        <v>9</v>
      </c>
    </row>
    <row r="26" spans="1:8" ht="25.5" x14ac:dyDescent="0.25">
      <c r="A26" s="67" t="s">
        <v>60</v>
      </c>
      <c r="B26" s="79">
        <v>45656</v>
      </c>
      <c r="C26" s="51" t="s">
        <v>67</v>
      </c>
      <c r="D26" s="52" t="s">
        <v>88</v>
      </c>
      <c r="E26" s="52" t="s">
        <v>68</v>
      </c>
      <c r="F26" s="78">
        <v>959805</v>
      </c>
      <c r="G26" s="54">
        <v>133104962</v>
      </c>
      <c r="H26" s="42" t="s">
        <v>9</v>
      </c>
    </row>
    <row r="27" spans="1:8" ht="25.5" x14ac:dyDescent="0.25">
      <c r="A27" s="49" t="s">
        <v>69</v>
      </c>
      <c r="B27" s="50">
        <v>45656</v>
      </c>
      <c r="C27" s="51" t="s">
        <v>71</v>
      </c>
      <c r="D27" s="52" t="s">
        <v>72</v>
      </c>
      <c r="E27" s="80" t="s">
        <v>70</v>
      </c>
      <c r="F27" s="55">
        <v>29887500</v>
      </c>
      <c r="G27" s="54">
        <v>130013152</v>
      </c>
      <c r="H27" s="42" t="s">
        <v>9</v>
      </c>
    </row>
    <row r="28" spans="1:8" ht="27.75" customHeight="1" x14ac:dyDescent="0.25">
      <c r="A28" s="49" t="s">
        <v>69</v>
      </c>
      <c r="B28" s="50">
        <v>45656</v>
      </c>
      <c r="C28" s="51" t="s">
        <v>73</v>
      </c>
      <c r="D28" s="52" t="s">
        <v>74</v>
      </c>
      <c r="E28" s="80" t="s">
        <v>70</v>
      </c>
      <c r="F28" s="55">
        <v>23910000</v>
      </c>
      <c r="G28" s="54">
        <v>130952221</v>
      </c>
      <c r="H28" s="42" t="s">
        <v>9</v>
      </c>
    </row>
    <row r="29" spans="1:8" ht="25.5" x14ac:dyDescent="0.25">
      <c r="A29" s="49" t="s">
        <v>69</v>
      </c>
      <c r="B29" s="50">
        <v>45656</v>
      </c>
      <c r="C29" s="51" t="s">
        <v>75</v>
      </c>
      <c r="D29" s="52" t="s">
        <v>76</v>
      </c>
      <c r="E29" s="80" t="s">
        <v>70</v>
      </c>
      <c r="F29" s="55">
        <v>23910000</v>
      </c>
      <c r="G29" s="54">
        <v>130469334</v>
      </c>
      <c r="H29" s="42" t="s">
        <v>9</v>
      </c>
    </row>
    <row r="30" spans="1:8" ht="25.5" x14ac:dyDescent="0.25">
      <c r="A30" s="49" t="s">
        <v>69</v>
      </c>
      <c r="B30" s="50">
        <v>45656</v>
      </c>
      <c r="C30" s="51" t="s">
        <v>77</v>
      </c>
      <c r="D30" s="52" t="s">
        <v>78</v>
      </c>
      <c r="E30" s="80" t="s">
        <v>70</v>
      </c>
      <c r="F30" s="55">
        <v>11955000</v>
      </c>
      <c r="G30" s="54">
        <v>131461311</v>
      </c>
      <c r="H30" s="42" t="s">
        <v>9</v>
      </c>
    </row>
    <row r="31" spans="1:8" ht="25.5" x14ac:dyDescent="0.25">
      <c r="A31" s="49" t="s">
        <v>69</v>
      </c>
      <c r="B31" s="50">
        <v>45656</v>
      </c>
      <c r="C31" s="51" t="s">
        <v>79</v>
      </c>
      <c r="D31" s="52" t="s">
        <v>80</v>
      </c>
      <c r="E31" s="80" t="s">
        <v>70</v>
      </c>
      <c r="F31" s="55">
        <v>17932500</v>
      </c>
      <c r="G31" s="54">
        <v>130458091</v>
      </c>
      <c r="H31" s="42" t="s">
        <v>9</v>
      </c>
    </row>
    <row r="32" spans="1:8" ht="25.5" x14ac:dyDescent="0.25">
      <c r="A32" s="49" t="s">
        <v>69</v>
      </c>
      <c r="B32" s="50">
        <v>45656</v>
      </c>
      <c r="C32" s="51" t="s">
        <v>81</v>
      </c>
      <c r="D32" s="52" t="s">
        <v>82</v>
      </c>
      <c r="E32" s="80" t="s">
        <v>70</v>
      </c>
      <c r="F32" s="55">
        <v>23910000</v>
      </c>
      <c r="G32" s="54">
        <v>131725813</v>
      </c>
      <c r="H32" s="42" t="s">
        <v>9</v>
      </c>
    </row>
    <row r="33" spans="1:8" ht="28.5" customHeight="1" thickBot="1" x14ac:dyDescent="0.3">
      <c r="A33" s="49" t="s">
        <v>83</v>
      </c>
      <c r="B33" s="81">
        <v>45656</v>
      </c>
      <c r="C33" s="82" t="s">
        <v>84</v>
      </c>
      <c r="D33" s="83" t="s">
        <v>85</v>
      </c>
      <c r="E33" s="83" t="s">
        <v>86</v>
      </c>
      <c r="F33" s="84">
        <v>200000.01</v>
      </c>
      <c r="G33" s="85">
        <v>132297792</v>
      </c>
      <c r="H33" s="43" t="s">
        <v>9</v>
      </c>
    </row>
    <row r="34" spans="1:8" ht="20.25" customHeight="1" x14ac:dyDescent="0.25">
      <c r="A34" s="36"/>
      <c r="B34" s="36"/>
      <c r="C34" s="36"/>
      <c r="D34" s="36"/>
      <c r="E34" s="33" t="s">
        <v>8</v>
      </c>
      <c r="F34" s="44">
        <f>SUM(F9:F33)</f>
        <v>148100339.12</v>
      </c>
      <c r="G34" s="33"/>
      <c r="H34" s="41"/>
    </row>
    <row r="39" spans="1:8" ht="18.75" x14ac:dyDescent="0.3">
      <c r="A39" s="47" t="s">
        <v>96</v>
      </c>
      <c r="B39" s="48"/>
    </row>
    <row r="40" spans="1:8" ht="18.75" x14ac:dyDescent="0.3">
      <c r="A40" s="47" t="s">
        <v>97</v>
      </c>
      <c r="B40" s="48"/>
      <c r="F40" s="45"/>
    </row>
    <row r="41" spans="1:8" x14ac:dyDescent="0.25">
      <c r="D41" t="s">
        <v>93</v>
      </c>
      <c r="F41" s="46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2025-01-13T15:07:31Z</cp:lastPrinted>
  <dcterms:created xsi:type="dcterms:W3CDTF">2018-08-03T18:55:19Z</dcterms:created>
  <dcterms:modified xsi:type="dcterms:W3CDTF">2025-01-13T15:08:57Z</dcterms:modified>
</cp:coreProperties>
</file>