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F700E3FB-9EFB-410C-A058-49211119EBCE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MES'!$B$8:$G$58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5" l="1"/>
</calcChain>
</file>

<file path=xl/sharedStrings.xml><?xml version="1.0" encoding="utf-8"?>
<sst xmlns="http://schemas.openxmlformats.org/spreadsheetml/2006/main" count="167" uniqueCount="104">
  <si>
    <t xml:space="preserve">  Departamento de Contabilidad. C x P</t>
  </si>
  <si>
    <t>Concepto</t>
  </si>
  <si>
    <t>Factura y/o NCF.</t>
  </si>
  <si>
    <t>B1500000035</t>
  </si>
  <si>
    <t>B1500000036</t>
  </si>
  <si>
    <t>B1500000007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</si>
  <si>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</si>
  <si>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</si>
  <si>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</si>
  <si>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</si>
  <si>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</si>
  <si>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</si>
  <si>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</si>
  <si>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</si>
  <si>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</si>
  <si>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</si>
  <si>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</si>
  <si>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</si>
  <si>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</si>
  <si>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Lic. Yileidy Lantigua</t>
  </si>
  <si>
    <t xml:space="preserve">Contador </t>
  </si>
  <si>
    <t>SEGURO DE VEHICULOS DE MOTOR</t>
  </si>
  <si>
    <t>ALIMENTOS Y COMIDA PARA PERSONA</t>
  </si>
  <si>
    <t>LABORATORIO ORBIS</t>
  </si>
  <si>
    <t>LLENADO DE AGUA</t>
  </si>
  <si>
    <t>EDESUR</t>
  </si>
  <si>
    <t>EDEESTE</t>
  </si>
  <si>
    <t>NEDERCORP INVESTMENT</t>
  </si>
  <si>
    <t>QUITZE GROUP</t>
  </si>
  <si>
    <t>ALQUILER DE GRUA</t>
  </si>
  <si>
    <t>BATERIA</t>
  </si>
  <si>
    <t>CRUZ DIESEL SRL</t>
  </si>
  <si>
    <t>PETROFUEL</t>
  </si>
  <si>
    <t xml:space="preserve"> Lic. Bernardo Mosquea</t>
  </si>
  <si>
    <t>Lic. Zallita Ivonne Mejia</t>
  </si>
  <si>
    <t>B1500000735</t>
  </si>
  <si>
    <t>ELECTRICIDAD</t>
  </si>
  <si>
    <t>E450000000165</t>
  </si>
  <si>
    <t>E450000000164</t>
  </si>
  <si>
    <t>DIESEL EXTREMO</t>
  </si>
  <si>
    <t>OZAMA DIESEL</t>
  </si>
  <si>
    <t xml:space="preserve"> Correspondiente al  30 de Noviembre  2025</t>
  </si>
  <si>
    <t>COMEDORES ECONOMINCO DEL ESTADO</t>
  </si>
  <si>
    <t>B1500001464</t>
  </si>
  <si>
    <t>E450000000037</t>
  </si>
  <si>
    <t>E450000060246</t>
  </si>
  <si>
    <t>E450000060225</t>
  </si>
  <si>
    <t>EDENORTE</t>
  </si>
  <si>
    <t>E450000060125</t>
  </si>
  <si>
    <t>E450000087219</t>
  </si>
  <si>
    <t>E450000087218</t>
  </si>
  <si>
    <t>E450000093624</t>
  </si>
  <si>
    <t>E450000078347</t>
  </si>
  <si>
    <t>E450000078346</t>
  </si>
  <si>
    <t>E450000078345</t>
  </si>
  <si>
    <t>E450000078344</t>
  </si>
  <si>
    <t>E450000078343</t>
  </si>
  <si>
    <t>E450000078342</t>
  </si>
  <si>
    <t>GULFSTREAM PETROLEUM DOMINICANA</t>
  </si>
  <si>
    <t>E450000001331</t>
  </si>
  <si>
    <t>SERVICIO JURIDICO</t>
  </si>
  <si>
    <t>JUAN BAUTISTA CASTILLO</t>
  </si>
  <si>
    <t>B1500000290</t>
  </si>
  <si>
    <t>PARMIRA VIEW ENTERPRISE</t>
  </si>
  <si>
    <t>E450000000038</t>
  </si>
  <si>
    <t>E450000000039</t>
  </si>
  <si>
    <t>E450000000040</t>
  </si>
  <si>
    <t>B1500000804</t>
  </si>
  <si>
    <t>B1500000805</t>
  </si>
  <si>
    <t>PROCESADORA DOMINICANA DE PETROLEO</t>
  </si>
  <si>
    <t>B1500000175</t>
  </si>
  <si>
    <t>RAFAEL ANT. CONCEPCION CONCEPCION</t>
  </si>
  <si>
    <t>SEGURO RESPONSABILIDAD CIVIL DE EXCESO VEHICULOS DE MOTOR</t>
  </si>
  <si>
    <t>SEGUROS RESERVAS</t>
  </si>
  <si>
    <t>E450000008867</t>
  </si>
  <si>
    <t>E450000009216</t>
  </si>
  <si>
    <t>E450000008877</t>
  </si>
  <si>
    <t>E450000008865</t>
  </si>
  <si>
    <t>E450000009132</t>
  </si>
  <si>
    <t>E450000009133</t>
  </si>
  <si>
    <t>E450000009218</t>
  </si>
  <si>
    <t>B1500000057</t>
  </si>
  <si>
    <t>REPRESENTACIONES &amp; VENTAS SEBASTIAN</t>
  </si>
  <si>
    <t>ENT-100</t>
  </si>
  <si>
    <t>ENT-485</t>
  </si>
  <si>
    <t>ENT-481</t>
  </si>
  <si>
    <t>B1500000789</t>
  </si>
  <si>
    <t>SEFINA SOLUCIONES EFICIENTES INGENIERIA</t>
  </si>
  <si>
    <t>SITCOMM</t>
  </si>
  <si>
    <t>RV DIESEL SRL</t>
  </si>
  <si>
    <t>SIGMA</t>
  </si>
  <si>
    <t>E450000004404</t>
  </si>
  <si>
    <t>B1500000650</t>
  </si>
  <si>
    <t>DK PETROLEUM</t>
  </si>
  <si>
    <t>E45000000204</t>
  </si>
  <si>
    <t>YONA YONEL</t>
  </si>
  <si>
    <t>DOBUY</t>
  </si>
  <si>
    <t>REPUESTO Y PIEZA</t>
  </si>
  <si>
    <t>ENT-101</t>
  </si>
  <si>
    <t>ARIAS MOTOR</t>
  </si>
  <si>
    <t>ENT-99</t>
  </si>
  <si>
    <t>ENT-153</t>
  </si>
  <si>
    <t>ENT-154</t>
  </si>
  <si>
    <t>B1500000640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</si>
</sst>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  <font>
      <b/>
      <sz val="14"/>
      <name val="Palatino Linotype"/>
      <family val="1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0" fontId="6" fillId="0" borderId="0" xfId="0" applyFont="1"/>
    <xf numFmtId="43" fontId="0" fillId="0" borderId="2" xfId="1" applyFont="1" applyFill="1" applyBorder="1"/>
    <xf numFmtId="0" fontId="0" fillId="0" borderId="2" xfId="0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8" fillId="2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5" fontId="8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164" fontId="8" fillId="2" borderId="2" xfId="0" applyNumberFormat="1" applyFont="1" applyFill="1" applyBorder="1" applyAlignment="1">
      <alignment horizontal="left" shrinkToFit="1"/>
    </xf>
    <xf numFmtId="43" fontId="8" fillId="2" borderId="2" xfId="1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12" fillId="0" borderId="2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43" fontId="9" fillId="3" borderId="2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11" fillId="0" borderId="0" xfId="0" applyFont="1"/>
    <xf numFmtId="0" fontId="10" fillId="0" borderId="1" xfId="0" applyFont="1" applyBorder="1" applyAlignment="1">
      <alignment horizontal="center"/>
    </xf>
    <xf numFmtId="43" fontId="0" fillId="0" borderId="4" xfId="1" applyFont="1" applyFill="1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2" xfId="0" applyNumberFormat="1" applyBorder="1"/>
    <xf numFmtId="14" fontId="0" fillId="0" borderId="5" xfId="0" applyNumberFormat="1" applyBorder="1" applyAlignment="1">
      <alignment horizontal="left"/>
    </xf>
    <xf numFmtId="43" fontId="0" fillId="0" borderId="4" xfId="1" applyFont="1" applyFill="1" applyBorder="1"/>
    <xf numFmtId="0" fontId="14" fillId="0" borderId="0" xfId="7" applyFont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2245518</xdr:colOff>
      <xdr:row>0</xdr:row>
      <xdr:rowOff>40482</xdr:rowOff>
    </xdr:from>
    <xdr:to>
      <xdr:col>4</xdr:col>
      <xdr:colOff>1007268</xdr:colOff>
      <xdr:row>3</xdr:row>
      <xdr:rowOff>2382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555456" y="40482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I67"/>
  <sheetViews>
    <sheetView tabSelected="1" zoomScale="80" zoomScaleNormal="80" workbookViewId="0">
      <selection activeCell="D16" sqref="D16"/>
    </sheetView>
  </sheetViews>
  <sheetFormatPr baseColWidth="10" defaultRowHeight="16.5" x14ac:dyDescent="0.3"/>
  <cols>
    <col min="1" max="1" width="8.7109375" style="1" customWidth="1"/>
    <col min="2" max="2" width="29.42578125" style="11" customWidth="1"/>
    <col min="3" max="3" width="10.7109375" style="11" bestFit="1" customWidth="1"/>
    <col min="4" max="4" width="53.140625" style="18" bestFit="1" customWidth="1"/>
    <col min="5" max="5" width="48.42578125" style="11" customWidth="1"/>
    <col min="6" max="6" width="15.7109375" style="11" bestFit="1" customWidth="1"/>
    <col min="7" max="7" width="20.140625" style="11" customWidth="1"/>
    <col min="8" max="8" width="14.5703125" style="1" customWidth="1"/>
    <col min="9" max="9" width="13.5703125" style="3" bestFit="1" customWidth="1"/>
    <col min="10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7" ht="23.25" customHeight="1" x14ac:dyDescent="0.3"/>
    <row r="2" spans="1:7" ht="23.25" customHeight="1" x14ac:dyDescent="0.3"/>
    <row r="3" spans="1:7" ht="23.25" customHeight="1" x14ac:dyDescent="0.3"/>
    <row r="4" spans="1:7" ht="16.5" customHeight="1" x14ac:dyDescent="0.4">
      <c r="B4" s="43" t="s">
        <v>17</v>
      </c>
      <c r="C4" s="43"/>
      <c r="D4" s="43"/>
      <c r="E4" s="43"/>
      <c r="F4" s="43"/>
      <c r="G4" s="43"/>
    </row>
    <row r="5" spans="1:7" ht="16.5" customHeight="1" x14ac:dyDescent="0.4">
      <c r="B5" s="43" t="s">
        <v>0</v>
      </c>
      <c r="C5" s="43"/>
      <c r="D5" s="43"/>
      <c r="E5" s="43"/>
      <c r="F5" s="43"/>
      <c r="G5" s="43"/>
    </row>
    <row r="6" spans="1:7" ht="16.5" customHeight="1" x14ac:dyDescent="0.4">
      <c r="B6" s="43" t="s">
        <v>10</v>
      </c>
      <c r="C6" s="43"/>
      <c r="D6" s="43"/>
      <c r="E6" s="43"/>
      <c r="F6" s="43"/>
      <c r="G6" s="43"/>
    </row>
    <row r="7" spans="1:7" ht="21" x14ac:dyDescent="0.4">
      <c r="B7" s="43" t="s">
        <v>41</v>
      </c>
      <c r="C7" s="43"/>
      <c r="D7" s="43"/>
      <c r="E7" s="43"/>
      <c r="F7" s="43"/>
      <c r="G7" s="43"/>
    </row>
    <row r="8" spans="1:7" ht="16.5" customHeight="1" x14ac:dyDescent="0.35">
      <c r="A8" s="4"/>
      <c r="B8" s="22" t="s">
        <v>2</v>
      </c>
      <c r="C8" s="23" t="s">
        <v>11</v>
      </c>
      <c r="D8" s="19" t="s">
        <v>12</v>
      </c>
      <c r="E8" s="16" t="s">
        <v>1</v>
      </c>
      <c r="F8" s="24" t="s">
        <v>13</v>
      </c>
      <c r="G8" s="24" t="s">
        <v>14</v>
      </c>
    </row>
    <row r="9" spans="1:7" x14ac:dyDescent="0.3">
      <c r="B9" s="38" t="s">
        <v>43</v>
      </c>
      <c r="C9" s="35">
        <v>45964</v>
      </c>
      <c r="D9" s="26" t="s">
        <v>42</v>
      </c>
      <c r="E9" s="8" t="s">
        <v>22</v>
      </c>
      <c r="F9" s="39">
        <v>116520</v>
      </c>
      <c r="G9" s="25"/>
    </row>
    <row r="10" spans="1:7" x14ac:dyDescent="0.3">
      <c r="B10" s="38" t="s">
        <v>35</v>
      </c>
      <c r="C10" s="37">
        <v>45980</v>
      </c>
      <c r="D10" s="6" t="s">
        <v>31</v>
      </c>
      <c r="E10" s="8" t="s">
        <v>6</v>
      </c>
      <c r="F10" s="34">
        <v>726300</v>
      </c>
      <c r="G10" s="25"/>
    </row>
    <row r="11" spans="1:7" x14ac:dyDescent="0.3">
      <c r="B11" s="38" t="s">
        <v>44</v>
      </c>
      <c r="C11" s="37">
        <v>45968</v>
      </c>
      <c r="D11" s="6" t="s">
        <v>39</v>
      </c>
      <c r="E11" s="8" t="s">
        <v>6</v>
      </c>
      <c r="F11" s="34">
        <v>2421000</v>
      </c>
      <c r="G11" s="25"/>
    </row>
    <row r="12" spans="1:7" x14ac:dyDescent="0.3">
      <c r="B12" s="38" t="s">
        <v>45</v>
      </c>
      <c r="C12" s="37">
        <v>45979</v>
      </c>
      <c r="D12" s="6" t="s">
        <v>26</v>
      </c>
      <c r="E12" s="8" t="s">
        <v>36</v>
      </c>
      <c r="F12" s="34">
        <v>45672.95</v>
      </c>
      <c r="G12" s="25"/>
    </row>
    <row r="13" spans="1:7" x14ac:dyDescent="0.3">
      <c r="B13" s="35" t="s">
        <v>46</v>
      </c>
      <c r="C13" s="37">
        <v>45979</v>
      </c>
      <c r="D13" s="6" t="s">
        <v>26</v>
      </c>
      <c r="E13" s="8" t="s">
        <v>36</v>
      </c>
      <c r="F13" s="34">
        <v>33986.18</v>
      </c>
      <c r="G13" s="25"/>
    </row>
    <row r="14" spans="1:7" x14ac:dyDescent="0.3">
      <c r="B14" s="38" t="s">
        <v>48</v>
      </c>
      <c r="C14" s="37">
        <v>45979</v>
      </c>
      <c r="D14" s="6" t="s">
        <v>26</v>
      </c>
      <c r="E14" s="8" t="s">
        <v>36</v>
      </c>
      <c r="F14" s="34">
        <v>2474.5</v>
      </c>
      <c r="G14" s="25"/>
    </row>
    <row r="15" spans="1:7" x14ac:dyDescent="0.3">
      <c r="B15" s="38" t="s">
        <v>49</v>
      </c>
      <c r="C15" s="37">
        <v>45962</v>
      </c>
      <c r="D15" s="6" t="s">
        <v>47</v>
      </c>
      <c r="E15" s="8" t="s">
        <v>36</v>
      </c>
      <c r="F15" s="34">
        <v>160434.76999999999</v>
      </c>
      <c r="G15" s="25"/>
    </row>
    <row r="16" spans="1:7" x14ac:dyDescent="0.3">
      <c r="B16" s="35" t="s">
        <v>50</v>
      </c>
      <c r="C16" s="37">
        <v>45962</v>
      </c>
      <c r="D16" s="6" t="s">
        <v>47</v>
      </c>
      <c r="E16" s="8" t="s">
        <v>36</v>
      </c>
      <c r="F16" s="34">
        <v>127.18</v>
      </c>
      <c r="G16" s="25"/>
    </row>
    <row r="17" spans="2:8" x14ac:dyDescent="0.3">
      <c r="B17" s="35" t="s">
        <v>51</v>
      </c>
      <c r="C17" s="37">
        <v>45988</v>
      </c>
      <c r="D17" s="6" t="s">
        <v>47</v>
      </c>
      <c r="E17" s="8" t="s">
        <v>36</v>
      </c>
      <c r="F17" s="34">
        <v>3371.38</v>
      </c>
      <c r="G17" s="25"/>
    </row>
    <row r="18" spans="2:8" x14ac:dyDescent="0.3">
      <c r="B18" s="35" t="s">
        <v>52</v>
      </c>
      <c r="C18" s="35">
        <v>45991</v>
      </c>
      <c r="D18" s="26" t="s">
        <v>25</v>
      </c>
      <c r="E18" s="8" t="s">
        <v>36</v>
      </c>
      <c r="F18" s="39">
        <v>2005.98</v>
      </c>
      <c r="G18" s="25"/>
    </row>
    <row r="19" spans="2:8" x14ac:dyDescent="0.3">
      <c r="B19" s="35" t="s">
        <v>53</v>
      </c>
      <c r="C19" s="35">
        <v>45991</v>
      </c>
      <c r="D19" s="26" t="s">
        <v>25</v>
      </c>
      <c r="E19" s="8" t="s">
        <v>36</v>
      </c>
      <c r="F19" s="39">
        <v>128.96</v>
      </c>
      <c r="G19" s="25"/>
      <c r="H19" s="40"/>
    </row>
    <row r="20" spans="2:8" x14ac:dyDescent="0.3">
      <c r="B20" s="35" t="s">
        <v>54</v>
      </c>
      <c r="C20" s="35">
        <v>45991</v>
      </c>
      <c r="D20" s="26" t="s">
        <v>25</v>
      </c>
      <c r="E20" s="8" t="s">
        <v>36</v>
      </c>
      <c r="F20" s="39">
        <v>696243.3</v>
      </c>
      <c r="G20" s="25"/>
      <c r="H20" s="40"/>
    </row>
    <row r="21" spans="2:8" x14ac:dyDescent="0.3">
      <c r="B21" s="35" t="s">
        <v>55</v>
      </c>
      <c r="C21" s="35">
        <v>45991</v>
      </c>
      <c r="D21" s="26" t="s">
        <v>25</v>
      </c>
      <c r="E21" s="8" t="s">
        <v>36</v>
      </c>
      <c r="F21" s="39">
        <v>15116.84</v>
      </c>
      <c r="G21" s="25"/>
      <c r="H21" s="40"/>
    </row>
    <row r="22" spans="2:8" x14ac:dyDescent="0.3">
      <c r="B22" s="35" t="s">
        <v>56</v>
      </c>
      <c r="C22" s="35">
        <v>45991</v>
      </c>
      <c r="D22" s="26" t="s">
        <v>25</v>
      </c>
      <c r="E22" s="8" t="s">
        <v>36</v>
      </c>
      <c r="F22" s="39">
        <v>115305.65</v>
      </c>
      <c r="G22" s="25"/>
      <c r="H22" s="40"/>
    </row>
    <row r="23" spans="2:8" x14ac:dyDescent="0.3">
      <c r="B23" s="35" t="s">
        <v>57</v>
      </c>
      <c r="C23" s="35">
        <v>45991</v>
      </c>
      <c r="D23" s="26" t="s">
        <v>25</v>
      </c>
      <c r="E23" s="8" t="s">
        <v>36</v>
      </c>
      <c r="F23" s="39">
        <v>52025.63</v>
      </c>
      <c r="G23" s="25"/>
      <c r="H23" s="40"/>
    </row>
    <row r="24" spans="2:8" x14ac:dyDescent="0.3">
      <c r="B24" s="35" t="s">
        <v>59</v>
      </c>
      <c r="C24" s="37">
        <v>45975</v>
      </c>
      <c r="D24" s="6" t="s">
        <v>58</v>
      </c>
      <c r="E24" s="7" t="s">
        <v>6</v>
      </c>
      <c r="F24" s="39">
        <v>1000000</v>
      </c>
      <c r="G24" s="25"/>
      <c r="H24" s="40"/>
    </row>
    <row r="25" spans="2:8" x14ac:dyDescent="0.3">
      <c r="B25" s="35" t="s">
        <v>3</v>
      </c>
      <c r="C25" s="37">
        <v>45967</v>
      </c>
      <c r="D25" s="6" t="s">
        <v>61</v>
      </c>
      <c r="E25" s="7" t="s">
        <v>60</v>
      </c>
      <c r="F25" s="39">
        <v>35400</v>
      </c>
      <c r="G25" s="25"/>
      <c r="H25" s="40"/>
    </row>
    <row r="26" spans="2:8" x14ac:dyDescent="0.3">
      <c r="B26" s="35" t="s">
        <v>62</v>
      </c>
      <c r="C26" s="37">
        <v>45965</v>
      </c>
      <c r="D26" s="6" t="s">
        <v>40</v>
      </c>
      <c r="E26" s="7" t="s">
        <v>6</v>
      </c>
      <c r="F26" s="39">
        <v>2421000</v>
      </c>
      <c r="G26" s="25"/>
      <c r="H26" s="40"/>
    </row>
    <row r="27" spans="2:8" x14ac:dyDescent="0.3">
      <c r="B27" s="35" t="s">
        <v>44</v>
      </c>
      <c r="C27" s="37">
        <v>45964</v>
      </c>
      <c r="D27" s="6" t="s">
        <v>63</v>
      </c>
      <c r="E27" s="7" t="s">
        <v>6</v>
      </c>
      <c r="F27" s="39">
        <v>1694700</v>
      </c>
      <c r="G27" s="25"/>
      <c r="H27" s="40"/>
    </row>
    <row r="28" spans="2:8" x14ac:dyDescent="0.3">
      <c r="B28" s="35" t="s">
        <v>64</v>
      </c>
      <c r="C28" s="37">
        <v>45964</v>
      </c>
      <c r="D28" s="6" t="s">
        <v>63</v>
      </c>
      <c r="E28" s="7" t="s">
        <v>6</v>
      </c>
      <c r="F28" s="39">
        <v>1210500</v>
      </c>
      <c r="G28" s="25"/>
      <c r="H28" s="40"/>
    </row>
    <row r="29" spans="2:8" x14ac:dyDescent="0.3">
      <c r="B29" s="35" t="s">
        <v>65</v>
      </c>
      <c r="C29" s="37">
        <v>45965</v>
      </c>
      <c r="D29" s="6" t="s">
        <v>63</v>
      </c>
      <c r="E29" s="7" t="s">
        <v>6</v>
      </c>
      <c r="F29" s="39">
        <v>726300</v>
      </c>
      <c r="G29" s="25"/>
      <c r="H29" s="40"/>
    </row>
    <row r="30" spans="2:8" x14ac:dyDescent="0.3">
      <c r="B30" s="35" t="s">
        <v>66</v>
      </c>
      <c r="C30" s="37">
        <v>45965</v>
      </c>
      <c r="D30" s="6" t="s">
        <v>63</v>
      </c>
      <c r="E30" s="7" t="s">
        <v>6</v>
      </c>
      <c r="F30" s="39">
        <v>1694700</v>
      </c>
      <c r="G30" s="25"/>
      <c r="H30" s="40"/>
    </row>
    <row r="31" spans="2:8" x14ac:dyDescent="0.3">
      <c r="B31" s="35" t="s">
        <v>67</v>
      </c>
      <c r="C31" s="37">
        <v>45972</v>
      </c>
      <c r="D31" s="6" t="s">
        <v>32</v>
      </c>
      <c r="E31" s="7" t="s">
        <v>6</v>
      </c>
      <c r="F31" s="39">
        <v>1210500</v>
      </c>
      <c r="G31" s="25"/>
      <c r="H31" s="40"/>
    </row>
    <row r="32" spans="2:8" x14ac:dyDescent="0.3">
      <c r="B32" s="35" t="s">
        <v>68</v>
      </c>
      <c r="C32" s="37">
        <v>45978</v>
      </c>
      <c r="D32" s="6" t="s">
        <v>32</v>
      </c>
      <c r="E32" s="7" t="s">
        <v>6</v>
      </c>
      <c r="F32" s="39">
        <v>1936800</v>
      </c>
      <c r="G32" s="25"/>
      <c r="H32" s="40"/>
    </row>
    <row r="33" spans="2:8" x14ac:dyDescent="0.3">
      <c r="B33" s="35" t="s">
        <v>38</v>
      </c>
      <c r="C33" s="37">
        <v>45972</v>
      </c>
      <c r="D33" s="6" t="s">
        <v>69</v>
      </c>
      <c r="E33" s="7" t="s">
        <v>6</v>
      </c>
      <c r="F33" s="39">
        <v>1694700</v>
      </c>
      <c r="G33" s="25"/>
      <c r="H33" s="40"/>
    </row>
    <row r="34" spans="2:8" x14ac:dyDescent="0.3">
      <c r="B34" s="35" t="s">
        <v>37</v>
      </c>
      <c r="C34" s="37">
        <v>45974</v>
      </c>
      <c r="D34" s="6" t="s">
        <v>69</v>
      </c>
      <c r="E34" s="7" t="s">
        <v>6</v>
      </c>
      <c r="F34" s="39">
        <v>653670</v>
      </c>
      <c r="G34" s="25"/>
      <c r="H34" s="40"/>
    </row>
    <row r="35" spans="2:8" x14ac:dyDescent="0.3">
      <c r="B35" s="35" t="s">
        <v>70</v>
      </c>
      <c r="C35" s="37">
        <v>45968</v>
      </c>
      <c r="D35" s="6" t="s">
        <v>28</v>
      </c>
      <c r="E35" s="8" t="s">
        <v>29</v>
      </c>
      <c r="F35" s="39">
        <v>775000.01</v>
      </c>
      <c r="G35" s="25"/>
      <c r="H35" s="40"/>
    </row>
    <row r="36" spans="2:8" x14ac:dyDescent="0.3">
      <c r="B36" s="35" t="s">
        <v>5</v>
      </c>
      <c r="C36" s="37">
        <v>45985</v>
      </c>
      <c r="D36" s="6" t="s">
        <v>71</v>
      </c>
      <c r="E36" s="7" t="s">
        <v>60</v>
      </c>
      <c r="F36" s="39">
        <v>100300</v>
      </c>
      <c r="G36" s="25"/>
      <c r="H36" s="40"/>
    </row>
    <row r="37" spans="2:8" x14ac:dyDescent="0.3">
      <c r="B37" s="35" t="s">
        <v>81</v>
      </c>
      <c r="C37" s="37">
        <v>45986</v>
      </c>
      <c r="D37" s="6" t="s">
        <v>82</v>
      </c>
      <c r="E37" s="7" t="s">
        <v>29</v>
      </c>
      <c r="F37" s="39">
        <v>165333.32999999999</v>
      </c>
      <c r="G37" s="25"/>
      <c r="H37" s="40"/>
    </row>
    <row r="38" spans="2:8" x14ac:dyDescent="0.3">
      <c r="B38" s="35" t="s">
        <v>74</v>
      </c>
      <c r="C38" s="37">
        <v>45967</v>
      </c>
      <c r="D38" s="6" t="s">
        <v>73</v>
      </c>
      <c r="E38" s="7" t="s">
        <v>72</v>
      </c>
      <c r="F38" s="39">
        <v>6672.38</v>
      </c>
      <c r="G38" s="25"/>
      <c r="H38" s="40"/>
    </row>
    <row r="39" spans="2:8" x14ac:dyDescent="0.3">
      <c r="B39" s="35" t="s">
        <v>75</v>
      </c>
      <c r="C39" s="37">
        <v>45986</v>
      </c>
      <c r="D39" s="6" t="s">
        <v>73</v>
      </c>
      <c r="E39" s="7" t="s">
        <v>21</v>
      </c>
      <c r="F39" s="39">
        <v>385370.64</v>
      </c>
      <c r="G39" s="25"/>
    </row>
    <row r="40" spans="2:8" x14ac:dyDescent="0.3">
      <c r="B40" s="35" t="s">
        <v>76</v>
      </c>
      <c r="C40" s="37">
        <v>45968</v>
      </c>
      <c r="D40" s="6" t="s">
        <v>73</v>
      </c>
      <c r="E40" s="7" t="s">
        <v>21</v>
      </c>
      <c r="F40" s="39">
        <v>31484.52</v>
      </c>
      <c r="G40" s="25"/>
    </row>
    <row r="41" spans="2:8" x14ac:dyDescent="0.3">
      <c r="B41" s="35" t="s">
        <v>77</v>
      </c>
      <c r="C41" s="37">
        <v>45967</v>
      </c>
      <c r="D41" s="6" t="s">
        <v>73</v>
      </c>
      <c r="E41" s="7" t="s">
        <v>21</v>
      </c>
      <c r="F41" s="39">
        <v>62969.06</v>
      </c>
      <c r="G41" s="25"/>
    </row>
    <row r="42" spans="2:8" x14ac:dyDescent="0.3">
      <c r="B42" s="35" t="s">
        <v>78</v>
      </c>
      <c r="C42" s="37">
        <v>45982</v>
      </c>
      <c r="D42" s="6" t="s">
        <v>73</v>
      </c>
      <c r="E42" s="7" t="s">
        <v>21</v>
      </c>
      <c r="F42" s="39">
        <v>90094.19</v>
      </c>
      <c r="G42" s="25"/>
    </row>
    <row r="43" spans="2:8" x14ac:dyDescent="0.3">
      <c r="B43" s="35" t="s">
        <v>79</v>
      </c>
      <c r="C43" s="35">
        <v>45982</v>
      </c>
      <c r="D43" s="6" t="s">
        <v>73</v>
      </c>
      <c r="E43" s="7" t="s">
        <v>72</v>
      </c>
      <c r="F43" s="39">
        <v>11517.06</v>
      </c>
      <c r="G43" s="25"/>
    </row>
    <row r="44" spans="2:8" x14ac:dyDescent="0.3">
      <c r="B44" s="35" t="s">
        <v>80</v>
      </c>
      <c r="C44" s="35">
        <v>45986</v>
      </c>
      <c r="D44" s="6" t="s">
        <v>73</v>
      </c>
      <c r="E44" s="7" t="s">
        <v>72</v>
      </c>
      <c r="F44" s="39">
        <v>42468.39</v>
      </c>
      <c r="G44" s="25"/>
    </row>
    <row r="45" spans="2:8" ht="15.75" customHeight="1" x14ac:dyDescent="0.3">
      <c r="B45" s="35" t="s">
        <v>83</v>
      </c>
      <c r="C45" s="10">
        <v>45987</v>
      </c>
      <c r="D45" s="26" t="s">
        <v>27</v>
      </c>
      <c r="E45" s="7" t="s">
        <v>30</v>
      </c>
      <c r="F45" s="5">
        <v>805720</v>
      </c>
      <c r="G45" s="25"/>
    </row>
    <row r="46" spans="2:8" ht="15.75" customHeight="1" x14ac:dyDescent="0.3">
      <c r="B46" s="35" t="s">
        <v>84</v>
      </c>
      <c r="C46" s="10">
        <v>45989</v>
      </c>
      <c r="D46" s="26" t="s">
        <v>88</v>
      </c>
      <c r="E46" s="7" t="s">
        <v>6</v>
      </c>
      <c r="F46" s="5">
        <v>1210500</v>
      </c>
      <c r="G46" s="25"/>
    </row>
    <row r="47" spans="2:8" ht="15.75" customHeight="1" x14ac:dyDescent="0.3">
      <c r="B47" s="35" t="s">
        <v>85</v>
      </c>
      <c r="C47" s="10">
        <v>45987</v>
      </c>
      <c r="D47" s="26" t="s">
        <v>89</v>
      </c>
      <c r="E47" s="7" t="s">
        <v>6</v>
      </c>
      <c r="F47" s="5">
        <v>1936800</v>
      </c>
      <c r="G47" s="25"/>
    </row>
    <row r="48" spans="2:8" ht="15.75" customHeight="1" x14ac:dyDescent="0.3">
      <c r="B48" s="35" t="s">
        <v>86</v>
      </c>
      <c r="C48" s="10">
        <v>45989</v>
      </c>
      <c r="D48" s="26" t="s">
        <v>87</v>
      </c>
      <c r="E48" s="7" t="s">
        <v>6</v>
      </c>
      <c r="F48" s="5">
        <v>1694700</v>
      </c>
      <c r="G48" s="25"/>
    </row>
    <row r="49" spans="2:9" ht="15.75" customHeight="1" x14ac:dyDescent="0.3">
      <c r="B49" s="35" t="s">
        <v>91</v>
      </c>
      <c r="C49" s="10">
        <v>45989</v>
      </c>
      <c r="D49" s="26" t="s">
        <v>90</v>
      </c>
      <c r="E49" s="7" t="s">
        <v>6</v>
      </c>
      <c r="F49" s="5">
        <v>1936800</v>
      </c>
      <c r="G49" s="25"/>
    </row>
    <row r="50" spans="2:9" ht="15.75" customHeight="1" x14ac:dyDescent="0.3">
      <c r="B50" s="35" t="s">
        <v>92</v>
      </c>
      <c r="C50" s="35">
        <v>45986</v>
      </c>
      <c r="D50" s="26" t="s">
        <v>93</v>
      </c>
      <c r="E50" s="7" t="s">
        <v>6</v>
      </c>
      <c r="F50" s="5">
        <v>2421000</v>
      </c>
      <c r="G50" s="25"/>
    </row>
    <row r="51" spans="2:9" ht="15.75" customHeight="1" x14ac:dyDescent="0.3">
      <c r="B51" s="35" t="s">
        <v>94</v>
      </c>
      <c r="C51" s="35">
        <v>45986</v>
      </c>
      <c r="D51" s="26" t="s">
        <v>95</v>
      </c>
      <c r="E51" s="8" t="s">
        <v>6</v>
      </c>
      <c r="F51" s="5">
        <v>1936800</v>
      </c>
      <c r="G51" s="25"/>
    </row>
    <row r="52" spans="2:9" ht="15.75" customHeight="1" x14ac:dyDescent="0.3">
      <c r="B52" s="35" t="s">
        <v>98</v>
      </c>
      <c r="C52" s="35">
        <v>45989</v>
      </c>
      <c r="D52" s="26" t="s">
        <v>96</v>
      </c>
      <c r="E52" s="8" t="s">
        <v>97</v>
      </c>
      <c r="F52" s="5">
        <v>2449805.5049999999</v>
      </c>
      <c r="G52" s="25"/>
    </row>
    <row r="53" spans="2:9" ht="15.75" customHeight="1" x14ac:dyDescent="0.3">
      <c r="B53" s="35" t="s">
        <v>100</v>
      </c>
      <c r="C53" s="35">
        <v>45968</v>
      </c>
      <c r="D53" s="26" t="s">
        <v>99</v>
      </c>
      <c r="E53" s="8" t="s">
        <v>97</v>
      </c>
      <c r="F53" s="5">
        <v>136880</v>
      </c>
      <c r="G53" s="25"/>
    </row>
    <row r="54" spans="2:9" x14ac:dyDescent="0.3">
      <c r="B54" s="35" t="s">
        <v>101</v>
      </c>
      <c r="C54" s="35">
        <v>45973</v>
      </c>
      <c r="D54" s="26" t="s">
        <v>23</v>
      </c>
      <c r="E54" s="8" t="s">
        <v>24</v>
      </c>
      <c r="F54" s="5">
        <v>13338</v>
      </c>
      <c r="G54" s="25"/>
    </row>
    <row r="55" spans="2:9" x14ac:dyDescent="0.3">
      <c r="B55" s="35" t="s">
        <v>102</v>
      </c>
      <c r="C55" s="35">
        <v>45989</v>
      </c>
      <c r="D55" s="26" t="s">
        <v>23</v>
      </c>
      <c r="E55" s="8" t="s">
        <v>24</v>
      </c>
      <c r="F55" s="5">
        <v>12426</v>
      </c>
      <c r="G55" s="25"/>
    </row>
    <row r="56" spans="2:9" x14ac:dyDescent="0.3">
      <c r="B56" s="35" t="s">
        <v>103</v>
      </c>
      <c r="C56" s="35">
        <v>45978</v>
      </c>
      <c r="D56" s="26" t="s">
        <v>93</v>
      </c>
      <c r="E56" s="7" t="s">
        <v>6</v>
      </c>
      <c r="F56" s="5">
        <v>1936800</v>
      </c>
      <c r="G56" s="25"/>
    </row>
    <row r="57" spans="2:9" x14ac:dyDescent="0.3">
      <c r="B57" s="36" t="s">
        <v>4</v>
      </c>
      <c r="C57" s="36">
        <v>45986</v>
      </c>
      <c r="D57" s="26" t="s">
        <v>61</v>
      </c>
      <c r="E57" s="7" t="s">
        <v>60</v>
      </c>
      <c r="F57" s="5">
        <v>29500</v>
      </c>
      <c r="G57" s="25"/>
    </row>
    <row r="58" spans="2:9" ht="17.25" customHeight="1" x14ac:dyDescent="0.35">
      <c r="B58" s="27"/>
      <c r="C58" s="27"/>
      <c r="D58" s="17" t="s">
        <v>15</v>
      </c>
      <c r="E58" s="17"/>
      <c r="F58" s="28"/>
      <c r="G58" s="28">
        <f>SUM(F9:F58)</f>
        <v>36861262.405000001</v>
      </c>
      <c r="H58" s="2"/>
      <c r="I58" s="1"/>
    </row>
    <row r="59" spans="2:9" x14ac:dyDescent="0.3">
      <c r="C59" s="15"/>
      <c r="D59" s="20"/>
      <c r="E59" s="12"/>
      <c r="F59" s="15"/>
      <c r="G59" s="29"/>
    </row>
    <row r="60" spans="2:9" x14ac:dyDescent="0.3">
      <c r="B60" s="15"/>
      <c r="C60" s="15"/>
      <c r="D60" s="1"/>
      <c r="E60" s="1"/>
      <c r="F60" s="15"/>
      <c r="G60" s="29"/>
    </row>
    <row r="61" spans="2:9" x14ac:dyDescent="0.3">
      <c r="B61" s="15"/>
      <c r="C61" s="15"/>
      <c r="D61" s="20"/>
      <c r="E61" s="12"/>
      <c r="F61" s="44"/>
      <c r="G61" s="44"/>
    </row>
    <row r="62" spans="2:9" x14ac:dyDescent="0.3">
      <c r="B62" s="33" t="s">
        <v>7</v>
      </c>
      <c r="C62" s="9"/>
      <c r="D62" s="31" t="s">
        <v>16</v>
      </c>
      <c r="E62" s="13"/>
      <c r="F62" s="41" t="s">
        <v>8</v>
      </c>
      <c r="G62" s="41"/>
    </row>
    <row r="63" spans="2:9" x14ac:dyDescent="0.3">
      <c r="B63" s="21" t="s">
        <v>19</v>
      </c>
      <c r="C63" s="21"/>
      <c r="D63" s="30" t="s">
        <v>33</v>
      </c>
      <c r="E63" s="14"/>
      <c r="F63" s="42" t="s">
        <v>34</v>
      </c>
      <c r="G63" s="42"/>
    </row>
    <row r="64" spans="2:9" x14ac:dyDescent="0.3">
      <c r="B64" s="21" t="s">
        <v>20</v>
      </c>
      <c r="C64" s="32"/>
      <c r="D64" s="30" t="s">
        <v>18</v>
      </c>
      <c r="E64" s="14"/>
      <c r="F64" s="42" t="s">
        <v>9</v>
      </c>
      <c r="G64" s="42"/>
    </row>
    <row r="67" spans="2:7" x14ac:dyDescent="0.3">
      <c r="B67" s="15"/>
      <c r="C67" s="15"/>
      <c r="D67" s="20"/>
      <c r="E67" s="15"/>
      <c r="F67" s="15"/>
      <c r="G67" s="15"/>
    </row>
  </sheetData>
  <sortState xmlns:xlrd2="http://schemas.microsoft.com/office/spreadsheetml/2017/richdata2" ref="B9:F22">
    <sortCondition ref="D9:D22"/>
  </sortState>
  <mergeCells count="8">
    <mergeCell ref="F62:G62"/>
    <mergeCell ref="F63:G63"/>
    <mergeCell ref="F64:G64"/>
    <mergeCell ref="B4:G4"/>
    <mergeCell ref="B5:G5"/>
    <mergeCell ref="B6:G6"/>
    <mergeCell ref="B7:G7"/>
    <mergeCell ref="F61:G61"/>
  </mergeCells>
  <phoneticPr fontId="5" type="noConversion"/>
  <conditionalFormatting sqref="B9">
    <cfRule type="duplicateValues" dxfId="6" priority="19"/>
  </conditionalFormatting>
  <conditionalFormatting sqref="B10:B15">
    <cfRule type="duplicateValues" dxfId="5" priority="2154"/>
  </conditionalFormatting>
  <conditionalFormatting sqref="B16">
    <cfRule type="duplicateValues" dxfId="4" priority="18"/>
  </conditionalFormatting>
  <conditionalFormatting sqref="B17:B23">
    <cfRule type="duplicateValues" dxfId="3" priority="17"/>
  </conditionalFormatting>
  <conditionalFormatting sqref="B55">
    <cfRule type="duplicateValues" dxfId="2" priority="1"/>
  </conditionalFormatting>
  <conditionalFormatting sqref="B56:B57 B24:B54">
    <cfRule type="duplicateValues" dxfId="1" priority="2151"/>
  </conditionalFormatting>
  <conditionalFormatting sqref="B58">
    <cfRule type="duplicateValues" dxfId="0" priority="956"/>
  </conditionalFormatting>
  <pageMargins left="0.38" right="0.11811023622047245" top="0.96" bottom="0.63" header="0.31496062992125984" footer="0.31496062992125984"/>
  <pageSetup scale="4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2025-12-10T12:02:12Z</cp:lastPrinted>
  <dcterms:created xsi:type="dcterms:W3CDTF">2024-01-22T13:25:09Z</dcterms:created>
  <dcterms:modified xsi:type="dcterms:W3CDTF">2025-12-16T14:47:01Z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