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9589A3E9-CEDD-49E6-91F4-F5F108D648EF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definedNames>
    <definedName name="_xlnm._FilterDatabase" localSheetId="0" hidden="1">'ENTRADA DEL MES'!$B$8:$G$89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5" l="1"/>
</calcChain>
</file>

<file path=xl/sharedStrings.xml><?xml version="1.0" encoding="utf-8"?>
<sst xmlns="http://schemas.openxmlformats.org/spreadsheetml/2006/main" count="257" uniqueCount="149">
  <si>
    <t xml:space="preserve">  Departamento de Contabilidad. C x P</t>
  </si>
  <si>
    <t>Concepto</t>
  </si>
  <si>
    <t>Factura y/o NCF.</t>
  </si>
  <si>
    <t xml:space="preserve">MANTENIMIENTO Y REPARACION DE EQUIPO DE TRANSPORTE, TRACCION Y ELEVACION </t>
  </si>
  <si>
    <t>COMBUSTIBLE</t>
  </si>
  <si>
    <t xml:space="preserve">Preparado por </t>
  </si>
  <si>
    <t>Aprobado por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</si>
  <si>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</si>
  <si>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</si>
  <si>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</si>
  <si>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</si>
  <si>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</si>
  <si>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</si>
  <si>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</si>
  <si>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</si>
  <si>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</si>
  <si>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 Gerente de Contabilidad</t>
  </si>
  <si>
    <t>Lic. Yileidy Lantigua</t>
  </si>
  <si>
    <t xml:space="preserve">Contador </t>
  </si>
  <si>
    <t>SEGURO DE VEHICULOS DE MOTOR</t>
  </si>
  <si>
    <t>COMEDORES ECONOMICOS DEL ESTADO</t>
  </si>
  <si>
    <t>ALIMENTOS Y COMIDA PARA PERSONA</t>
  </si>
  <si>
    <t>B1500000054</t>
  </si>
  <si>
    <t>LABORATORIO ORBIS</t>
  </si>
  <si>
    <t>SEGURO RESERVAS</t>
  </si>
  <si>
    <t>INCENDIO Y LINEAS ALIADAS</t>
  </si>
  <si>
    <t>ASALTOS Y ATRACOS</t>
  </si>
  <si>
    <t>AVERIA DE MAQUINARIAS</t>
  </si>
  <si>
    <t>LLENADO DE AGUA</t>
  </si>
  <si>
    <t>REPUESTO</t>
  </si>
  <si>
    <t>CORAASAN</t>
  </si>
  <si>
    <t>AGUA</t>
  </si>
  <si>
    <t>EDESUR</t>
  </si>
  <si>
    <t>LIMPIEZA E HIGIENE</t>
  </si>
  <si>
    <t>ALTICE</t>
  </si>
  <si>
    <t>TELEFONO</t>
  </si>
  <si>
    <t>SEGURO DE VIDA</t>
  </si>
  <si>
    <t>PRESTOL COMUNICACIONES</t>
  </si>
  <si>
    <t>SERVICIO DE TELECOMUNICACIONES</t>
  </si>
  <si>
    <t>INVERSIONES SEVILLA</t>
  </si>
  <si>
    <t>EDEESTE</t>
  </si>
  <si>
    <t>NEDERCORP INVESTMENT</t>
  </si>
  <si>
    <t>QUITZE GROUP</t>
  </si>
  <si>
    <t>ALQUILER DE GRUA</t>
  </si>
  <si>
    <t>PETROFUEL</t>
  </si>
  <si>
    <t>JG DIESEL</t>
  </si>
  <si>
    <t xml:space="preserve"> Lic. Bernardo Mosquea</t>
  </si>
  <si>
    <t>Lic. Zallita Ivonne Mejia</t>
  </si>
  <si>
    <t>SENASA</t>
  </si>
  <si>
    <t xml:space="preserve"> Correspondiente al  31 de Octubre  2025</t>
  </si>
  <si>
    <t>ANGLOAMERICANA DE SEGUROS</t>
  </si>
  <si>
    <t>CRUZ DIESEL</t>
  </si>
  <si>
    <t>J&amp; DIEGUEZ DIESEL</t>
  </si>
  <si>
    <t>OVIDIO ANTONIO GARCIA VASQUEZ</t>
  </si>
  <si>
    <t>REPRESENTACION &amp; VENTAS SEBASTIAN</t>
  </si>
  <si>
    <t>SEFINA SOLUCIONES EFICIENTES</t>
  </si>
  <si>
    <t>SEGURO HUMANO</t>
  </si>
  <si>
    <t>SITCOM</t>
  </si>
  <si>
    <t>E450000000121</t>
  </si>
  <si>
    <t>B1500000726</t>
  </si>
  <si>
    <t>B1500000099</t>
  </si>
  <si>
    <t>B1500000138</t>
  </si>
  <si>
    <t>B1500000291</t>
  </si>
  <si>
    <t>B1500004800</t>
  </si>
  <si>
    <t>B1500004799</t>
  </si>
  <si>
    <t>B1500004798</t>
  </si>
  <si>
    <t>B1500000162</t>
  </si>
  <si>
    <t>B1500000064</t>
  </si>
  <si>
    <t>B1500000174</t>
  </si>
  <si>
    <t>B1500000767</t>
  </si>
  <si>
    <t>B1500000761</t>
  </si>
  <si>
    <t>B1500000770</t>
  </si>
  <si>
    <t>E450000005773</t>
  </si>
  <si>
    <t>E450000008370</t>
  </si>
  <si>
    <t>E450000008372</t>
  </si>
  <si>
    <t>B1500000736</t>
  </si>
  <si>
    <t>B1500000735</t>
  </si>
  <si>
    <t>ELECTRICIDAD</t>
  </si>
  <si>
    <t>SEGURO DE AUTOBUSES</t>
  </si>
  <si>
    <t>E45000012537</t>
  </si>
  <si>
    <t>PLANETA AZUL</t>
  </si>
  <si>
    <t>BOTELLAS DE AGUA</t>
  </si>
  <si>
    <t>E340000159902</t>
  </si>
  <si>
    <t>ENT-150</t>
  </si>
  <si>
    <t>ENT-152</t>
  </si>
  <si>
    <t>ENT-98</t>
  </si>
  <si>
    <t>BATERIAS</t>
  </si>
  <si>
    <t>ENT-97</t>
  </si>
  <si>
    <t xml:space="preserve">DOBUY </t>
  </si>
  <si>
    <t>ENT-96</t>
  </si>
  <si>
    <t>B1500001452</t>
  </si>
  <si>
    <t>E450000004280</t>
  </si>
  <si>
    <t>B1500041324</t>
  </si>
  <si>
    <t>B1500041131</t>
  </si>
  <si>
    <t>E450000019284</t>
  </si>
  <si>
    <t>E450000019241</t>
  </si>
  <si>
    <t>E450000019240</t>
  </si>
  <si>
    <t>AUTOZAMA</t>
  </si>
  <si>
    <t>E450000004077</t>
  </si>
  <si>
    <t>E450000004078</t>
  </si>
  <si>
    <t>E450000004079</t>
  </si>
  <si>
    <t>E450000004080</t>
  </si>
  <si>
    <t>E450000004081</t>
  </si>
  <si>
    <t>E450000004082</t>
  </si>
  <si>
    <t>E450000004083</t>
  </si>
  <si>
    <t>E450000004084</t>
  </si>
  <si>
    <t>E450000004085</t>
  </si>
  <si>
    <t>E450000004086</t>
  </si>
  <si>
    <t>E450000004087</t>
  </si>
  <si>
    <t>E450000004088</t>
  </si>
  <si>
    <t>E450000004089</t>
  </si>
  <si>
    <t>E450000004090</t>
  </si>
  <si>
    <t>E450000004091</t>
  </si>
  <si>
    <t>E450000004092</t>
  </si>
  <si>
    <t>E450000004093</t>
  </si>
  <si>
    <t>VV AUTOS SAS</t>
  </si>
  <si>
    <t>E450000000165</t>
  </si>
  <si>
    <t>E450000000164</t>
  </si>
  <si>
    <t>E450000000163</t>
  </si>
  <si>
    <t>E450000056831</t>
  </si>
  <si>
    <t>E450000054938</t>
  </si>
  <si>
    <t>E450000056832</t>
  </si>
  <si>
    <t>E450000071577</t>
  </si>
  <si>
    <t>E450000071578</t>
  </si>
  <si>
    <t>E450000071579</t>
  </si>
  <si>
    <t>E450000071580</t>
  </si>
  <si>
    <t>E450000071581</t>
  </si>
  <si>
    <t>E450000071582</t>
  </si>
  <si>
    <t>B1500000055</t>
  </si>
  <si>
    <t>E450000008240</t>
  </si>
  <si>
    <t>RESPONSABILIDAD CIVIL DE EXCESO  VEHICULOS DE MOTOR</t>
  </si>
  <si>
    <t>E450000008239</t>
  </si>
  <si>
    <t>E450000008231</t>
  </si>
  <si>
    <t>RESPONSABILIDAD CIVIL EXTRACONTRACTUAL</t>
  </si>
  <si>
    <t>E450000008238</t>
  </si>
  <si>
    <t>E450000008235</t>
  </si>
  <si>
    <t>E450000008232</t>
  </si>
  <si>
    <t>E450000008233</t>
  </si>
  <si>
    <t>E450000008237</t>
  </si>
  <si>
    <t>ENT-471</t>
  </si>
  <si>
    <t>DIESEL EXTREMO</t>
  </si>
  <si>
    <t>ENT-468</t>
  </si>
  <si>
    <t>ENT-470</t>
  </si>
  <si>
    <t>OZAMA DIESEL</t>
  </si>
  <si>
    <t>ENT-465</t>
  </si>
  <si>
    <t>PARMIRA VIEW ENTERPRISES</t>
  </si>
  <si>
    <t>ENT-466</t>
  </si>
  <si>
    <t>ENT-467</t>
  </si>
  <si>
    <t>ENT-469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</si>
</sst>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name val="Aptos Narrow"/>
      <family val="2"/>
      <scheme val="minor"/>
    </font>
    <font>
      <b/>
      <sz val="14"/>
      <name val="Palatino Linotype"/>
      <family val="1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0" fontId="6" fillId="0" borderId="0" xfId="0" applyFont="1"/>
    <xf numFmtId="43" fontId="0" fillId="0" borderId="5" xfId="1" applyFont="1" applyFill="1" applyBorder="1"/>
    <xf numFmtId="0" fontId="0" fillId="0" borderId="5" xfId="0" applyBorder="1"/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/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3" fontId="0" fillId="0" borderId="8" xfId="1" applyFont="1" applyFill="1" applyBorder="1" applyAlignment="1">
      <alignment horizontal="center"/>
    </xf>
    <xf numFmtId="43" fontId="0" fillId="0" borderId="5" xfId="1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65" fontId="8" fillId="2" borderId="5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8" fillId="2" borderId="5" xfId="0" applyFont="1" applyFill="1" applyBorder="1" applyAlignment="1">
      <alignment horizontal="left"/>
    </xf>
    <xf numFmtId="164" fontId="8" fillId="2" borderId="5" xfId="0" applyNumberFormat="1" applyFont="1" applyFill="1" applyBorder="1" applyAlignment="1">
      <alignment horizontal="left" shrinkToFit="1"/>
    </xf>
    <xf numFmtId="43" fontId="8" fillId="2" borderId="5" xfId="1" applyFont="1" applyFill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2" fillId="0" borderId="5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 wrapText="1"/>
    </xf>
    <xf numFmtId="43" fontId="9" fillId="3" borderId="5" xfId="0" applyNumberFormat="1" applyFont="1" applyFill="1" applyBorder="1" applyAlignment="1">
      <alignment horizontal="left" wrapText="1"/>
    </xf>
    <xf numFmtId="43" fontId="6" fillId="0" borderId="0" xfId="0" applyNumberFormat="1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3" xfId="3" applyFont="1" applyFill="1" applyBorder="1" applyAlignment="1">
      <alignment horizontal="center" wrapText="1"/>
    </xf>
    <xf numFmtId="0" fontId="11" fillId="0" borderId="0" xfId="0" applyFont="1"/>
    <xf numFmtId="0" fontId="10" fillId="0" borderId="3" xfId="0" applyFont="1" applyBorder="1" applyAlignment="1">
      <alignment horizontal="center"/>
    </xf>
    <xf numFmtId="43" fontId="0" fillId="0" borderId="4" xfId="1" applyFont="1" applyFill="1" applyBorder="1" applyAlignment="1">
      <alignment horizontal="left"/>
    </xf>
    <xf numFmtId="43" fontId="0" fillId="0" borderId="9" xfId="1" applyFont="1" applyFill="1" applyBorder="1" applyAlignment="1">
      <alignment horizontal="left"/>
    </xf>
    <xf numFmtId="0" fontId="0" fillId="0" borderId="7" xfId="0" applyBorder="1" applyAlignment="1">
      <alignment horizontal="left" wrapText="1"/>
    </xf>
    <xf numFmtId="14" fontId="0" fillId="0" borderId="5" xfId="0" applyNumberFormat="1" applyBorder="1" applyAlignment="1">
      <alignment horizontal="left"/>
    </xf>
    <xf numFmtId="14" fontId="0" fillId="0" borderId="8" xfId="0" applyNumberFormat="1" applyBorder="1" applyAlignment="1">
      <alignment horizontal="left"/>
    </xf>
    <xf numFmtId="14" fontId="0" fillId="0" borderId="5" xfId="0" applyNumberFormat="1" applyBorder="1"/>
    <xf numFmtId="43" fontId="0" fillId="0" borderId="4" xfId="1" applyFont="1" applyFill="1" applyBorder="1"/>
    <xf numFmtId="14" fontId="0" fillId="0" borderId="10" xfId="0" applyNumberFormat="1" applyBorder="1" applyAlignment="1">
      <alignment horizontal="left"/>
    </xf>
    <xf numFmtId="43" fontId="0" fillId="0" borderId="9" xfId="1" applyFont="1" applyFill="1" applyBorder="1"/>
    <xf numFmtId="0" fontId="14" fillId="0" borderId="0" xfId="7" applyFont="1" applyAlignment="1">
      <alignment horizontal="left" vertical="top"/>
    </xf>
    <xf numFmtId="0" fontId="0" fillId="0" borderId="10" xfId="0" applyBorder="1"/>
    <xf numFmtId="43" fontId="0" fillId="0" borderId="8" xfId="1" applyFont="1" applyFill="1" applyBorder="1"/>
    <xf numFmtId="0" fontId="2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2245518</xdr:colOff>
      <xdr:row>0</xdr:row>
      <xdr:rowOff>40482</xdr:rowOff>
    </xdr:from>
    <xdr:to>
      <xdr:col>4</xdr:col>
      <xdr:colOff>1007268</xdr:colOff>
      <xdr:row>3</xdr:row>
      <xdr:rowOff>2382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555456" y="40482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1:I98"/>
  <sheetViews>
    <sheetView tabSelected="1" zoomScale="80" zoomScaleNormal="80" workbookViewId="0">
      <selection activeCell="B81" sqref="B81:F87"/>
    </sheetView>
  </sheetViews>
  <sheetFormatPr baseColWidth="10" defaultRowHeight="16.5" x14ac:dyDescent="0.3"/>
  <cols>
    <col min="1" max="1" width="8.7109375" style="1" customWidth="1"/>
    <col min="2" max="2" width="29.42578125" style="13" customWidth="1"/>
    <col min="3" max="3" width="10.7109375" style="13" bestFit="1" customWidth="1"/>
    <col min="4" max="4" width="53.140625" style="23" bestFit="1" customWidth="1"/>
    <col min="5" max="5" width="48.42578125" style="13" customWidth="1"/>
    <col min="6" max="6" width="15.7109375" style="13" bestFit="1" customWidth="1"/>
    <col min="7" max="7" width="20.140625" style="13" customWidth="1"/>
    <col min="8" max="8" width="14.5703125" style="1" customWidth="1"/>
    <col min="9" max="9" width="13.5703125" style="3" bestFit="1" customWidth="1"/>
    <col min="10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1" spans="1:9" ht="23.25" customHeight="1" x14ac:dyDescent="0.3"/>
    <row r="2" spans="1:9" ht="23.25" customHeight="1" x14ac:dyDescent="0.3"/>
    <row r="3" spans="1:9" ht="23.25" customHeight="1" x14ac:dyDescent="0.3"/>
    <row r="4" spans="1:9" ht="16.5" customHeight="1" x14ac:dyDescent="0.4">
      <c r="B4" s="55" t="s">
        <v>15</v>
      </c>
      <c r="C4" s="55"/>
      <c r="D4" s="55"/>
      <c r="E4" s="55"/>
      <c r="F4" s="55"/>
      <c r="G4" s="55"/>
    </row>
    <row r="5" spans="1:9" ht="16.5" customHeight="1" x14ac:dyDescent="0.4">
      <c r="B5" s="55" t="s">
        <v>0</v>
      </c>
      <c r="C5" s="55"/>
      <c r="D5" s="55"/>
      <c r="E5" s="55"/>
      <c r="F5" s="55"/>
      <c r="G5" s="55"/>
    </row>
    <row r="6" spans="1:9" ht="16.5" customHeight="1" x14ac:dyDescent="0.4">
      <c r="B6" s="55" t="s">
        <v>8</v>
      </c>
      <c r="C6" s="55"/>
      <c r="D6" s="55"/>
      <c r="E6" s="55"/>
      <c r="F6" s="55"/>
      <c r="G6" s="55"/>
    </row>
    <row r="7" spans="1:9" ht="21" x14ac:dyDescent="0.4">
      <c r="B7" s="55" t="s">
        <v>49</v>
      </c>
      <c r="C7" s="55"/>
      <c r="D7" s="55"/>
      <c r="E7" s="55"/>
      <c r="F7" s="55"/>
      <c r="G7" s="55"/>
    </row>
    <row r="8" spans="1:9" ht="16.5" customHeight="1" x14ac:dyDescent="0.35">
      <c r="A8" s="4"/>
      <c r="B8" s="27" t="s">
        <v>2</v>
      </c>
      <c r="C8" s="28" t="s">
        <v>9</v>
      </c>
      <c r="D8" s="24" t="s">
        <v>10</v>
      </c>
      <c r="E8" s="21" t="s">
        <v>1</v>
      </c>
      <c r="F8" s="29" t="s">
        <v>11</v>
      </c>
      <c r="G8" s="29" t="s">
        <v>12</v>
      </c>
    </row>
    <row r="9" spans="1:9" x14ac:dyDescent="0.3">
      <c r="B9" s="44" t="s">
        <v>94</v>
      </c>
      <c r="C9" s="43">
        <v>45955</v>
      </c>
      <c r="D9" s="32" t="s">
        <v>34</v>
      </c>
      <c r="E9" s="8" t="s">
        <v>35</v>
      </c>
      <c r="F9" s="5">
        <v>76642.710000000006</v>
      </c>
      <c r="G9" s="31"/>
      <c r="I9" s="1"/>
    </row>
    <row r="10" spans="1:9" x14ac:dyDescent="0.3">
      <c r="B10" s="44" t="s">
        <v>95</v>
      </c>
      <c r="C10" s="43">
        <v>45955</v>
      </c>
      <c r="D10" s="32" t="s">
        <v>34</v>
      </c>
      <c r="E10" s="8" t="s">
        <v>35</v>
      </c>
      <c r="F10" s="46">
        <v>1064264.4099999999</v>
      </c>
      <c r="G10" s="31"/>
      <c r="I10" s="1"/>
    </row>
    <row r="11" spans="1:9" x14ac:dyDescent="0.3">
      <c r="B11" s="44" t="s">
        <v>96</v>
      </c>
      <c r="C11" s="43">
        <v>45955</v>
      </c>
      <c r="D11" s="32" t="s">
        <v>34</v>
      </c>
      <c r="E11" s="8" t="s">
        <v>35</v>
      </c>
      <c r="F11" s="46">
        <v>17864.38</v>
      </c>
      <c r="G11" s="31"/>
    </row>
    <row r="12" spans="1:9" x14ac:dyDescent="0.3">
      <c r="B12" s="44" t="s">
        <v>58</v>
      </c>
      <c r="C12" s="45">
        <v>45943</v>
      </c>
      <c r="D12" s="6" t="s">
        <v>50</v>
      </c>
      <c r="E12" s="8" t="s">
        <v>36</v>
      </c>
      <c r="F12" s="40">
        <v>815700.01</v>
      </c>
      <c r="G12" s="31"/>
      <c r="I12" s="1"/>
    </row>
    <row r="13" spans="1:9" x14ac:dyDescent="0.3">
      <c r="B13" s="44" t="s">
        <v>90</v>
      </c>
      <c r="C13" s="43">
        <v>45931</v>
      </c>
      <c r="D13" s="32" t="s">
        <v>20</v>
      </c>
      <c r="E13" s="8" t="s">
        <v>21</v>
      </c>
      <c r="F13" s="46">
        <v>111720</v>
      </c>
      <c r="G13" s="31"/>
      <c r="I13" s="1"/>
    </row>
    <row r="14" spans="1:9" x14ac:dyDescent="0.3">
      <c r="B14" s="47" t="s">
        <v>92</v>
      </c>
      <c r="C14" s="43">
        <v>45938</v>
      </c>
      <c r="D14" s="32" t="s">
        <v>30</v>
      </c>
      <c r="E14" s="8" t="s">
        <v>31</v>
      </c>
      <c r="F14" s="48">
        <v>116747</v>
      </c>
      <c r="G14" s="30"/>
    </row>
    <row r="15" spans="1:9" x14ac:dyDescent="0.3">
      <c r="B15" s="47" t="s">
        <v>93</v>
      </c>
      <c r="C15" s="43">
        <v>45938</v>
      </c>
      <c r="D15" s="32" t="s">
        <v>30</v>
      </c>
      <c r="E15" s="8" t="s">
        <v>31</v>
      </c>
      <c r="F15" s="48">
        <v>16938</v>
      </c>
      <c r="G15" s="30"/>
    </row>
    <row r="16" spans="1:9" x14ac:dyDescent="0.3">
      <c r="B16" s="50" t="s">
        <v>59</v>
      </c>
      <c r="C16" s="43">
        <v>45939</v>
      </c>
      <c r="D16" s="32" t="s">
        <v>51</v>
      </c>
      <c r="E16" s="8" t="s">
        <v>4</v>
      </c>
      <c r="F16" s="48">
        <v>2421000</v>
      </c>
      <c r="G16" s="30"/>
      <c r="I16" s="1"/>
    </row>
    <row r="17" spans="2:9" x14ac:dyDescent="0.3">
      <c r="B17" s="47" t="s">
        <v>87</v>
      </c>
      <c r="C17" s="43">
        <v>45944</v>
      </c>
      <c r="D17" s="32" t="s">
        <v>88</v>
      </c>
      <c r="E17" s="8" t="s">
        <v>29</v>
      </c>
      <c r="F17" s="48">
        <v>11901.9048</v>
      </c>
      <c r="G17" s="30"/>
      <c r="I17" s="1"/>
    </row>
    <row r="18" spans="2:9" x14ac:dyDescent="0.3">
      <c r="B18" s="47" t="s">
        <v>89</v>
      </c>
      <c r="C18" s="43">
        <v>45940</v>
      </c>
      <c r="D18" s="9" t="s">
        <v>88</v>
      </c>
      <c r="E18" s="8" t="s">
        <v>29</v>
      </c>
      <c r="F18" s="48">
        <v>357056.908</v>
      </c>
      <c r="G18" s="30"/>
      <c r="I18" s="1"/>
    </row>
    <row r="19" spans="2:9" x14ac:dyDescent="0.3">
      <c r="B19" s="6" t="s">
        <v>60</v>
      </c>
      <c r="C19" s="43">
        <v>45943</v>
      </c>
      <c r="D19" s="32" t="s">
        <v>39</v>
      </c>
      <c r="E19" s="8" t="s">
        <v>29</v>
      </c>
      <c r="F19" s="41">
        <v>8779079.4511999991</v>
      </c>
      <c r="G19" s="42"/>
      <c r="I19" s="1"/>
    </row>
    <row r="20" spans="2:9" x14ac:dyDescent="0.3">
      <c r="B20" s="6" t="s">
        <v>61</v>
      </c>
      <c r="C20" s="43">
        <v>45947</v>
      </c>
      <c r="D20" s="32" t="s">
        <v>52</v>
      </c>
      <c r="E20" s="8" t="s">
        <v>4</v>
      </c>
      <c r="F20" s="48">
        <v>1936800</v>
      </c>
      <c r="G20" s="42"/>
    </row>
    <row r="21" spans="2:9" x14ac:dyDescent="0.3">
      <c r="B21" s="43" t="s">
        <v>62</v>
      </c>
      <c r="C21" s="45">
        <v>45931</v>
      </c>
      <c r="D21" s="6" t="s">
        <v>45</v>
      </c>
      <c r="E21" s="8" t="s">
        <v>4</v>
      </c>
      <c r="F21" s="41">
        <v>1694700</v>
      </c>
      <c r="G21" s="42"/>
      <c r="I21" s="1"/>
    </row>
    <row r="22" spans="2:9" x14ac:dyDescent="0.3">
      <c r="B22" s="47" t="s">
        <v>63</v>
      </c>
      <c r="C22" s="45">
        <v>45932</v>
      </c>
      <c r="D22" s="6" t="s">
        <v>23</v>
      </c>
      <c r="E22" s="8" t="s">
        <v>28</v>
      </c>
      <c r="F22" s="41">
        <v>21660</v>
      </c>
      <c r="G22" s="42"/>
      <c r="I22" s="1"/>
    </row>
    <row r="23" spans="2:9" x14ac:dyDescent="0.3">
      <c r="B23" s="47" t="s">
        <v>64</v>
      </c>
      <c r="C23" s="43">
        <v>45932</v>
      </c>
      <c r="D23" s="32" t="s">
        <v>23</v>
      </c>
      <c r="E23" s="8" t="s">
        <v>28</v>
      </c>
      <c r="F23" s="41">
        <v>12597</v>
      </c>
      <c r="G23" s="30"/>
      <c r="I23" s="1"/>
    </row>
    <row r="24" spans="2:9" x14ac:dyDescent="0.3">
      <c r="B24" s="47" t="s">
        <v>65</v>
      </c>
      <c r="C24" s="43">
        <v>45932</v>
      </c>
      <c r="D24" s="32" t="s">
        <v>23</v>
      </c>
      <c r="E24" s="8" t="s">
        <v>28</v>
      </c>
      <c r="F24" s="41">
        <v>25593</v>
      </c>
      <c r="G24" s="30"/>
    </row>
    <row r="25" spans="2:9" x14ac:dyDescent="0.3">
      <c r="B25" s="47" t="s">
        <v>83</v>
      </c>
      <c r="C25" s="43">
        <v>45936</v>
      </c>
      <c r="D25" s="32" t="s">
        <v>23</v>
      </c>
      <c r="E25" s="8" t="s">
        <v>28</v>
      </c>
      <c r="F25" s="48">
        <v>12654</v>
      </c>
      <c r="G25" s="30"/>
    </row>
    <row r="26" spans="2:9" x14ac:dyDescent="0.3">
      <c r="B26" s="47" t="s">
        <v>84</v>
      </c>
      <c r="C26" s="43">
        <v>45951</v>
      </c>
      <c r="D26" s="32" t="s">
        <v>23</v>
      </c>
      <c r="E26" s="8" t="s">
        <v>28</v>
      </c>
      <c r="F26" s="48">
        <v>12198</v>
      </c>
      <c r="G26" s="30"/>
    </row>
    <row r="27" spans="2:9" x14ac:dyDescent="0.3">
      <c r="B27" s="47" t="s">
        <v>85</v>
      </c>
      <c r="C27" s="43">
        <v>45946</v>
      </c>
      <c r="D27" s="32" t="s">
        <v>41</v>
      </c>
      <c r="E27" s="8" t="s">
        <v>86</v>
      </c>
      <c r="F27" s="48">
        <v>47141</v>
      </c>
      <c r="G27" s="30"/>
    </row>
    <row r="28" spans="2:9" x14ac:dyDescent="0.3">
      <c r="B28" s="47" t="s">
        <v>66</v>
      </c>
      <c r="C28" s="45">
        <v>45932</v>
      </c>
      <c r="D28" s="6" t="s">
        <v>53</v>
      </c>
      <c r="E28" s="8" t="s">
        <v>43</v>
      </c>
      <c r="F28" s="41">
        <v>48333.333359999997</v>
      </c>
      <c r="G28" s="30"/>
    </row>
    <row r="29" spans="2:9" x14ac:dyDescent="0.3">
      <c r="B29" s="47" t="s">
        <v>79</v>
      </c>
      <c r="C29" s="43">
        <v>45943</v>
      </c>
      <c r="D29" s="32" t="s">
        <v>80</v>
      </c>
      <c r="E29" s="8" t="s">
        <v>81</v>
      </c>
      <c r="F29" s="48">
        <v>40500</v>
      </c>
      <c r="G29" s="30"/>
    </row>
    <row r="30" spans="2:9" x14ac:dyDescent="0.3">
      <c r="B30" s="47" t="s">
        <v>67</v>
      </c>
      <c r="C30" s="45">
        <v>45931</v>
      </c>
      <c r="D30" s="6" t="s">
        <v>37</v>
      </c>
      <c r="E30" s="8" t="s">
        <v>38</v>
      </c>
      <c r="F30" s="41">
        <v>119180</v>
      </c>
      <c r="G30" s="30"/>
    </row>
    <row r="31" spans="2:9" x14ac:dyDescent="0.3">
      <c r="B31" s="47" t="s">
        <v>68</v>
      </c>
      <c r="C31" s="45">
        <v>45932</v>
      </c>
      <c r="D31" s="6" t="s">
        <v>42</v>
      </c>
      <c r="E31" s="8" t="s">
        <v>43</v>
      </c>
      <c r="F31" s="41">
        <v>774999.98699999996</v>
      </c>
      <c r="G31" s="30"/>
    </row>
    <row r="32" spans="2:9" x14ac:dyDescent="0.3">
      <c r="B32" s="47" t="s">
        <v>22</v>
      </c>
      <c r="C32" s="45">
        <v>45937</v>
      </c>
      <c r="D32" s="6" t="s">
        <v>54</v>
      </c>
      <c r="E32" s="8" t="s">
        <v>33</v>
      </c>
      <c r="F32" s="41">
        <v>99200.004000000001</v>
      </c>
      <c r="G32" s="30"/>
    </row>
    <row r="33" spans="2:8" x14ac:dyDescent="0.3">
      <c r="B33" s="47" t="s">
        <v>128</v>
      </c>
      <c r="C33" s="45">
        <v>45955</v>
      </c>
      <c r="D33" s="6" t="s">
        <v>54</v>
      </c>
      <c r="E33" s="8" t="s">
        <v>33</v>
      </c>
      <c r="F33" s="41">
        <v>99200.004000000001</v>
      </c>
      <c r="G33" s="30"/>
    </row>
    <row r="34" spans="2:8" x14ac:dyDescent="0.3">
      <c r="B34" s="43" t="s">
        <v>69</v>
      </c>
      <c r="C34" s="45">
        <v>45945</v>
      </c>
      <c r="D34" s="6" t="s">
        <v>55</v>
      </c>
      <c r="E34" s="8" t="s">
        <v>4</v>
      </c>
      <c r="F34" s="41">
        <v>1452600</v>
      </c>
      <c r="G34" s="30"/>
    </row>
    <row r="35" spans="2:8" x14ac:dyDescent="0.3">
      <c r="B35" s="47" t="s">
        <v>70</v>
      </c>
      <c r="C35" s="45">
        <v>45938</v>
      </c>
      <c r="D35" s="6" t="s">
        <v>55</v>
      </c>
      <c r="E35" s="11" t="s">
        <v>4</v>
      </c>
      <c r="F35" s="41">
        <v>1936800</v>
      </c>
      <c r="G35" s="30"/>
    </row>
    <row r="36" spans="2:8" x14ac:dyDescent="0.3">
      <c r="B36" s="47" t="s">
        <v>71</v>
      </c>
      <c r="C36" s="45">
        <v>45947</v>
      </c>
      <c r="D36" s="6" t="s">
        <v>55</v>
      </c>
      <c r="E36" s="8" t="s">
        <v>4</v>
      </c>
      <c r="F36" s="41">
        <v>2421000</v>
      </c>
      <c r="G36" s="30"/>
    </row>
    <row r="37" spans="2:8" x14ac:dyDescent="0.3">
      <c r="B37" s="43" t="s">
        <v>72</v>
      </c>
      <c r="C37" s="45">
        <v>45931</v>
      </c>
      <c r="D37" s="6" t="s">
        <v>56</v>
      </c>
      <c r="E37" s="8" t="s">
        <v>36</v>
      </c>
      <c r="F37" s="41">
        <v>1431518.34</v>
      </c>
      <c r="G37" s="30"/>
    </row>
    <row r="38" spans="2:8" x14ac:dyDescent="0.3">
      <c r="B38" s="43" t="s">
        <v>82</v>
      </c>
      <c r="C38" s="45">
        <v>45943</v>
      </c>
      <c r="D38" s="6" t="s">
        <v>56</v>
      </c>
      <c r="E38" s="8" t="s">
        <v>36</v>
      </c>
      <c r="F38" s="41">
        <v>-497042.11</v>
      </c>
      <c r="G38" s="30"/>
    </row>
    <row r="39" spans="2:8" x14ac:dyDescent="0.3">
      <c r="B39" s="43" t="s">
        <v>73</v>
      </c>
      <c r="C39" s="43">
        <v>45937</v>
      </c>
      <c r="D39" s="32" t="s">
        <v>24</v>
      </c>
      <c r="E39" s="8" t="s">
        <v>78</v>
      </c>
      <c r="F39" s="48">
        <v>820760.65</v>
      </c>
      <c r="G39" s="30"/>
    </row>
    <row r="40" spans="2:8" x14ac:dyDescent="0.3">
      <c r="B40" s="43" t="s">
        <v>74</v>
      </c>
      <c r="C40" s="43">
        <v>45937</v>
      </c>
      <c r="D40" s="32" t="s">
        <v>24</v>
      </c>
      <c r="E40" s="8" t="s">
        <v>78</v>
      </c>
      <c r="F40" s="48">
        <v>91214.15</v>
      </c>
      <c r="G40" s="30"/>
      <c r="H40" s="49"/>
    </row>
    <row r="41" spans="2:8" x14ac:dyDescent="0.3">
      <c r="B41" s="43" t="s">
        <v>91</v>
      </c>
      <c r="C41" s="43">
        <v>45951</v>
      </c>
      <c r="D41" s="32" t="s">
        <v>48</v>
      </c>
      <c r="E41" s="8" t="s">
        <v>36</v>
      </c>
      <c r="F41" s="48">
        <v>598314</v>
      </c>
      <c r="G41" s="30"/>
      <c r="H41" s="49"/>
    </row>
    <row r="42" spans="2:8" x14ac:dyDescent="0.3">
      <c r="B42" s="43" t="s">
        <v>75</v>
      </c>
      <c r="C42" s="43">
        <v>45950</v>
      </c>
      <c r="D42" s="32" t="s">
        <v>57</v>
      </c>
      <c r="E42" s="8" t="s">
        <v>4</v>
      </c>
      <c r="F42" s="48">
        <v>2421000</v>
      </c>
      <c r="G42" s="30"/>
      <c r="H42" s="49"/>
    </row>
    <row r="43" spans="2:8" x14ac:dyDescent="0.3">
      <c r="B43" s="43" t="s">
        <v>76</v>
      </c>
      <c r="C43" s="43">
        <v>45946</v>
      </c>
      <c r="D43" s="32" t="s">
        <v>57</v>
      </c>
      <c r="E43" s="8" t="s">
        <v>4</v>
      </c>
      <c r="F43" s="48">
        <v>1694700</v>
      </c>
      <c r="G43" s="30"/>
      <c r="H43" s="49"/>
    </row>
    <row r="44" spans="2:8" x14ac:dyDescent="0.3">
      <c r="B44" s="20" t="s">
        <v>98</v>
      </c>
      <c r="C44" s="45">
        <v>45961</v>
      </c>
      <c r="D44" s="6" t="s">
        <v>97</v>
      </c>
      <c r="E44" s="7" t="s">
        <v>3</v>
      </c>
      <c r="F44" s="48">
        <v>921942.20099999988</v>
      </c>
      <c r="G44" s="30"/>
      <c r="H44" s="49"/>
    </row>
    <row r="45" spans="2:8" x14ac:dyDescent="0.3">
      <c r="B45" s="20" t="s">
        <v>99</v>
      </c>
      <c r="C45" s="45">
        <v>45961</v>
      </c>
      <c r="D45" s="6" t="s">
        <v>97</v>
      </c>
      <c r="E45" s="7" t="s">
        <v>3</v>
      </c>
      <c r="F45" s="48">
        <v>768630.8898</v>
      </c>
      <c r="G45" s="30"/>
      <c r="H45" s="49"/>
    </row>
    <row r="46" spans="2:8" x14ac:dyDescent="0.3">
      <c r="B46" s="20" t="s">
        <v>100</v>
      </c>
      <c r="C46" s="45">
        <v>45961</v>
      </c>
      <c r="D46" s="6" t="s">
        <v>97</v>
      </c>
      <c r="E46" s="7" t="s">
        <v>3</v>
      </c>
      <c r="F46" s="48">
        <v>893513.41680000001</v>
      </c>
      <c r="G46" s="30"/>
      <c r="H46" s="49"/>
    </row>
    <row r="47" spans="2:8" x14ac:dyDescent="0.3">
      <c r="B47" s="20" t="s">
        <v>101</v>
      </c>
      <c r="C47" s="45">
        <v>45961</v>
      </c>
      <c r="D47" s="6" t="s">
        <v>97</v>
      </c>
      <c r="E47" s="7" t="s">
        <v>3</v>
      </c>
      <c r="F47" s="48">
        <v>567749.92000000004</v>
      </c>
      <c r="G47" s="30"/>
      <c r="H47" s="49"/>
    </row>
    <row r="48" spans="2:8" x14ac:dyDescent="0.3">
      <c r="B48" s="20" t="s">
        <v>102</v>
      </c>
      <c r="C48" s="45">
        <v>45961</v>
      </c>
      <c r="D48" s="6" t="s">
        <v>97</v>
      </c>
      <c r="E48" s="7" t="s">
        <v>3</v>
      </c>
      <c r="F48" s="48">
        <v>408671.9252</v>
      </c>
      <c r="G48" s="30"/>
      <c r="H48" s="49"/>
    </row>
    <row r="49" spans="2:8" x14ac:dyDescent="0.3">
      <c r="B49" s="20" t="s">
        <v>103</v>
      </c>
      <c r="C49" s="45">
        <v>45961</v>
      </c>
      <c r="D49" s="6" t="s">
        <v>97</v>
      </c>
      <c r="E49" s="7" t="s">
        <v>3</v>
      </c>
      <c r="F49" s="48">
        <v>214917.86040000001</v>
      </c>
      <c r="G49" s="30"/>
      <c r="H49" s="49"/>
    </row>
    <row r="50" spans="2:8" x14ac:dyDescent="0.3">
      <c r="B50" s="20" t="s">
        <v>104</v>
      </c>
      <c r="C50" s="45">
        <v>45961</v>
      </c>
      <c r="D50" s="6" t="s">
        <v>97</v>
      </c>
      <c r="E50" s="7" t="s">
        <v>3</v>
      </c>
      <c r="F50" s="48">
        <v>231719.37300000002</v>
      </c>
      <c r="G50" s="30"/>
      <c r="H50" s="49"/>
    </row>
    <row r="51" spans="2:8" x14ac:dyDescent="0.3">
      <c r="B51" s="20" t="s">
        <v>105</v>
      </c>
      <c r="C51" s="45">
        <v>45961</v>
      </c>
      <c r="D51" s="6" t="s">
        <v>97</v>
      </c>
      <c r="E51" s="7" t="s">
        <v>3</v>
      </c>
      <c r="F51" s="48">
        <v>1206973.5845999999</v>
      </c>
      <c r="G51" s="30"/>
      <c r="H51" s="49"/>
    </row>
    <row r="52" spans="2:8" x14ac:dyDescent="0.3">
      <c r="B52" s="20" t="s">
        <v>106</v>
      </c>
      <c r="C52" s="45">
        <v>45961</v>
      </c>
      <c r="D52" s="6" t="s">
        <v>97</v>
      </c>
      <c r="E52" s="7" t="s">
        <v>3</v>
      </c>
      <c r="F52" s="48">
        <v>732068.04700000002</v>
      </c>
      <c r="G52" s="30"/>
      <c r="H52" s="49"/>
    </row>
    <row r="53" spans="2:8" x14ac:dyDescent="0.3">
      <c r="B53" s="20" t="s">
        <v>107</v>
      </c>
      <c r="C53" s="45">
        <v>45961</v>
      </c>
      <c r="D53" s="6" t="s">
        <v>97</v>
      </c>
      <c r="E53" s="7" t="s">
        <v>3</v>
      </c>
      <c r="F53" s="48">
        <v>332892.83260000002</v>
      </c>
      <c r="G53" s="30"/>
      <c r="H53" s="49"/>
    </row>
    <row r="54" spans="2:8" x14ac:dyDescent="0.3">
      <c r="B54" s="20" t="s">
        <v>108</v>
      </c>
      <c r="C54" s="45">
        <v>45961</v>
      </c>
      <c r="D54" s="6" t="s">
        <v>97</v>
      </c>
      <c r="E54" s="7" t="s">
        <v>3</v>
      </c>
      <c r="F54" s="48">
        <v>410708.87659999996</v>
      </c>
      <c r="G54" s="30"/>
      <c r="H54" s="49"/>
    </row>
    <row r="55" spans="2:8" x14ac:dyDescent="0.3">
      <c r="B55" s="20" t="s">
        <v>109</v>
      </c>
      <c r="C55" s="45">
        <v>45961</v>
      </c>
      <c r="D55" s="6" t="s">
        <v>97</v>
      </c>
      <c r="E55" s="7" t="s">
        <v>3</v>
      </c>
      <c r="F55" s="48">
        <v>392360.73799999995</v>
      </c>
      <c r="G55" s="30"/>
      <c r="H55" s="49"/>
    </row>
    <row r="56" spans="2:8" x14ac:dyDescent="0.3">
      <c r="B56" s="20" t="s">
        <v>110</v>
      </c>
      <c r="C56" s="45">
        <v>45961</v>
      </c>
      <c r="D56" s="6" t="s">
        <v>97</v>
      </c>
      <c r="E56" s="7" t="s">
        <v>3</v>
      </c>
      <c r="F56" s="48">
        <v>434196.45799999998</v>
      </c>
      <c r="G56" s="30"/>
      <c r="H56" s="49"/>
    </row>
    <row r="57" spans="2:8" x14ac:dyDescent="0.3">
      <c r="B57" s="20" t="s">
        <v>111</v>
      </c>
      <c r="C57" s="45">
        <v>45961</v>
      </c>
      <c r="D57" s="6" t="s">
        <v>97</v>
      </c>
      <c r="E57" s="7" t="s">
        <v>3</v>
      </c>
      <c r="F57" s="48">
        <v>380587.28799999994</v>
      </c>
      <c r="G57" s="30"/>
      <c r="H57" s="49"/>
    </row>
    <row r="58" spans="2:8" x14ac:dyDescent="0.3">
      <c r="B58" s="20" t="s">
        <v>112</v>
      </c>
      <c r="C58" s="45">
        <v>45961</v>
      </c>
      <c r="D58" s="6" t="s">
        <v>97</v>
      </c>
      <c r="E58" s="7" t="s">
        <v>3</v>
      </c>
      <c r="F58" s="48">
        <v>473085.89500000002</v>
      </c>
      <c r="G58" s="30"/>
      <c r="H58" s="49"/>
    </row>
    <row r="59" spans="2:8" x14ac:dyDescent="0.3">
      <c r="B59" s="19" t="s">
        <v>113</v>
      </c>
      <c r="C59" s="45">
        <v>45961</v>
      </c>
      <c r="D59" s="6" t="s">
        <v>97</v>
      </c>
      <c r="E59" s="7" t="s">
        <v>3</v>
      </c>
      <c r="F59" s="48">
        <v>221883.011</v>
      </c>
      <c r="G59" s="30"/>
      <c r="H59" s="49"/>
    </row>
    <row r="60" spans="2:8" x14ac:dyDescent="0.3">
      <c r="B60" s="19" t="s">
        <v>114</v>
      </c>
      <c r="C60" s="45">
        <v>45961</v>
      </c>
      <c r="D60" s="6" t="s">
        <v>97</v>
      </c>
      <c r="E60" s="7" t="s">
        <v>3</v>
      </c>
      <c r="F60" s="48">
        <v>775321.71400000004</v>
      </c>
      <c r="G60" s="30"/>
    </row>
    <row r="61" spans="2:8" x14ac:dyDescent="0.3">
      <c r="B61" s="20" t="s">
        <v>116</v>
      </c>
      <c r="C61" s="45">
        <v>45951</v>
      </c>
      <c r="D61" s="6" t="s">
        <v>115</v>
      </c>
      <c r="E61" s="7" t="s">
        <v>3</v>
      </c>
      <c r="F61" s="48">
        <v>298558.2782</v>
      </c>
      <c r="G61" s="30"/>
    </row>
    <row r="62" spans="2:8" x14ac:dyDescent="0.3">
      <c r="B62" s="20" t="s">
        <v>117</v>
      </c>
      <c r="C62" s="45">
        <v>45951</v>
      </c>
      <c r="D62" s="6" t="s">
        <v>115</v>
      </c>
      <c r="E62" s="7" t="s">
        <v>3</v>
      </c>
      <c r="F62" s="48">
        <v>317537.70500000002</v>
      </c>
      <c r="G62" s="30"/>
    </row>
    <row r="63" spans="2:8" x14ac:dyDescent="0.3">
      <c r="B63" s="20" t="s">
        <v>118</v>
      </c>
      <c r="C63" s="45">
        <v>45951</v>
      </c>
      <c r="D63" s="6" t="s">
        <v>115</v>
      </c>
      <c r="E63" s="7" t="s">
        <v>3</v>
      </c>
      <c r="F63" s="48">
        <v>462658.24680000002</v>
      </c>
      <c r="G63" s="30"/>
    </row>
    <row r="64" spans="2:8" x14ac:dyDescent="0.3">
      <c r="B64" s="20" t="s">
        <v>119</v>
      </c>
      <c r="C64" s="43">
        <v>45950</v>
      </c>
      <c r="D64" s="32" t="s">
        <v>40</v>
      </c>
      <c r="E64" s="8" t="s">
        <v>77</v>
      </c>
      <c r="F64" s="48">
        <v>45672.95</v>
      </c>
      <c r="G64" s="30"/>
    </row>
    <row r="65" spans="2:7" x14ac:dyDescent="0.3">
      <c r="B65" s="20" t="s">
        <v>120</v>
      </c>
      <c r="C65" s="43">
        <v>45948</v>
      </c>
      <c r="D65" s="32" t="s">
        <v>40</v>
      </c>
      <c r="E65" s="8" t="s">
        <v>77</v>
      </c>
      <c r="F65" s="48">
        <v>2874.1</v>
      </c>
      <c r="G65" s="30"/>
    </row>
    <row r="66" spans="2:7" ht="15.75" customHeight="1" x14ac:dyDescent="0.3">
      <c r="B66" s="20" t="s">
        <v>121</v>
      </c>
      <c r="C66" s="43">
        <v>45950</v>
      </c>
      <c r="D66" s="32" t="s">
        <v>40</v>
      </c>
      <c r="E66" s="8" t="s">
        <v>77</v>
      </c>
      <c r="F66" s="48">
        <v>40109.47</v>
      </c>
      <c r="G66" s="30"/>
    </row>
    <row r="67" spans="2:7" ht="15.75" customHeight="1" x14ac:dyDescent="0.3">
      <c r="B67" s="20" t="s">
        <v>122</v>
      </c>
      <c r="C67" s="43">
        <v>45961</v>
      </c>
      <c r="D67" s="32" t="s">
        <v>32</v>
      </c>
      <c r="E67" s="8" t="s">
        <v>77</v>
      </c>
      <c r="F67" s="51">
        <v>56830.75</v>
      </c>
      <c r="G67" s="30"/>
    </row>
    <row r="68" spans="2:7" ht="15.75" customHeight="1" x14ac:dyDescent="0.3">
      <c r="B68" s="20" t="s">
        <v>123</v>
      </c>
      <c r="C68" s="43">
        <v>45961</v>
      </c>
      <c r="D68" s="32" t="s">
        <v>32</v>
      </c>
      <c r="E68" s="8" t="s">
        <v>77</v>
      </c>
      <c r="F68" s="51">
        <v>122396.94</v>
      </c>
      <c r="G68" s="30"/>
    </row>
    <row r="69" spans="2:7" ht="15.75" customHeight="1" x14ac:dyDescent="0.3">
      <c r="B69" s="20" t="s">
        <v>124</v>
      </c>
      <c r="C69" s="43">
        <v>45961</v>
      </c>
      <c r="D69" s="32" t="s">
        <v>32</v>
      </c>
      <c r="E69" s="8" t="s">
        <v>77</v>
      </c>
      <c r="F69" s="51">
        <v>18447.48</v>
      </c>
      <c r="G69" s="30"/>
    </row>
    <row r="70" spans="2:7" ht="15.75" customHeight="1" x14ac:dyDescent="0.3">
      <c r="B70" s="20" t="s">
        <v>125</v>
      </c>
      <c r="C70" s="43">
        <v>45961</v>
      </c>
      <c r="D70" s="32" t="s">
        <v>32</v>
      </c>
      <c r="E70" s="8" t="s">
        <v>77</v>
      </c>
      <c r="F70" s="51">
        <v>662707.05000000005</v>
      </c>
      <c r="G70" s="30"/>
    </row>
    <row r="71" spans="2:7" ht="15.75" customHeight="1" x14ac:dyDescent="0.3">
      <c r="B71" s="20" t="s">
        <v>126</v>
      </c>
      <c r="C71" s="43">
        <v>45961</v>
      </c>
      <c r="D71" s="32" t="s">
        <v>32</v>
      </c>
      <c r="E71" s="8" t="s">
        <v>77</v>
      </c>
      <c r="F71" s="51">
        <v>128.96</v>
      </c>
      <c r="G71" s="30"/>
    </row>
    <row r="72" spans="2:7" ht="15.75" customHeight="1" x14ac:dyDescent="0.3">
      <c r="B72" s="20" t="s">
        <v>127</v>
      </c>
      <c r="C72" s="43">
        <v>45961</v>
      </c>
      <c r="D72" s="32" t="s">
        <v>32</v>
      </c>
      <c r="E72" s="8" t="s">
        <v>77</v>
      </c>
      <c r="F72" s="51">
        <v>2399.46</v>
      </c>
      <c r="G72" s="30"/>
    </row>
    <row r="73" spans="2:7" ht="15.75" customHeight="1" x14ac:dyDescent="0.3">
      <c r="B73" s="20" t="s">
        <v>129</v>
      </c>
      <c r="C73" s="12">
        <v>45929</v>
      </c>
      <c r="D73" s="32" t="s">
        <v>24</v>
      </c>
      <c r="E73" s="18" t="s">
        <v>19</v>
      </c>
      <c r="F73" s="5">
        <v>113025626.28999999</v>
      </c>
      <c r="G73" s="30"/>
    </row>
    <row r="74" spans="2:7" ht="15.75" customHeight="1" x14ac:dyDescent="0.3">
      <c r="B74" s="20" t="s">
        <v>131</v>
      </c>
      <c r="C74" s="12">
        <v>45929</v>
      </c>
      <c r="D74" s="32" t="s">
        <v>24</v>
      </c>
      <c r="E74" s="7" t="s">
        <v>130</v>
      </c>
      <c r="F74" s="5">
        <v>1280081.54</v>
      </c>
      <c r="G74" s="30"/>
    </row>
    <row r="75" spans="2:7" ht="15.75" customHeight="1" x14ac:dyDescent="0.3">
      <c r="B75" s="20" t="s">
        <v>132</v>
      </c>
      <c r="C75" s="12">
        <v>45929</v>
      </c>
      <c r="D75" s="32" t="s">
        <v>24</v>
      </c>
      <c r="E75" s="7" t="s">
        <v>133</v>
      </c>
      <c r="F75" s="5">
        <v>55100</v>
      </c>
      <c r="G75" s="30"/>
    </row>
    <row r="76" spans="2:7" ht="15.75" customHeight="1" x14ac:dyDescent="0.3">
      <c r="B76" s="20" t="s">
        <v>134</v>
      </c>
      <c r="C76" s="12">
        <v>45929</v>
      </c>
      <c r="D76" s="32" t="s">
        <v>24</v>
      </c>
      <c r="E76" s="18" t="s">
        <v>19</v>
      </c>
      <c r="F76" s="5">
        <v>3188099.71</v>
      </c>
      <c r="G76" s="30"/>
    </row>
    <row r="77" spans="2:7" ht="15.75" customHeight="1" x14ac:dyDescent="0.3">
      <c r="B77" s="20" t="s">
        <v>135</v>
      </c>
      <c r="C77" s="12">
        <v>45929</v>
      </c>
      <c r="D77" s="32" t="s">
        <v>24</v>
      </c>
      <c r="E77" s="7" t="s">
        <v>25</v>
      </c>
      <c r="F77" s="5">
        <v>8317554.4400000004</v>
      </c>
      <c r="G77" s="30"/>
    </row>
    <row r="78" spans="2:7" ht="15.75" customHeight="1" x14ac:dyDescent="0.3">
      <c r="B78" s="20" t="s">
        <v>136</v>
      </c>
      <c r="C78" s="12">
        <v>45929</v>
      </c>
      <c r="D78" s="32" t="s">
        <v>24</v>
      </c>
      <c r="E78" s="7" t="s">
        <v>26</v>
      </c>
      <c r="F78" s="5">
        <v>75400</v>
      </c>
      <c r="G78" s="30"/>
    </row>
    <row r="79" spans="2:7" ht="15.75" customHeight="1" x14ac:dyDescent="0.3">
      <c r="B79" s="20" t="s">
        <v>137</v>
      </c>
      <c r="C79" s="12">
        <v>45929</v>
      </c>
      <c r="D79" s="32" t="s">
        <v>24</v>
      </c>
      <c r="E79" s="7" t="s">
        <v>27</v>
      </c>
      <c r="F79" s="5">
        <v>67297.759999999995</v>
      </c>
      <c r="G79" s="30"/>
    </row>
    <row r="80" spans="2:7" ht="15.75" customHeight="1" x14ac:dyDescent="0.3">
      <c r="B80" s="20" t="s">
        <v>138</v>
      </c>
      <c r="C80" s="12">
        <v>45929</v>
      </c>
      <c r="D80" s="32" t="s">
        <v>24</v>
      </c>
      <c r="E80" s="18" t="s">
        <v>19</v>
      </c>
      <c r="F80" s="5">
        <v>8375459.0500000007</v>
      </c>
      <c r="G80" s="30"/>
    </row>
    <row r="81" spans="2:9" ht="15.75" customHeight="1" x14ac:dyDescent="0.3">
      <c r="B81" s="20" t="s">
        <v>139</v>
      </c>
      <c r="C81" s="12">
        <v>45961</v>
      </c>
      <c r="D81" s="32" t="s">
        <v>44</v>
      </c>
      <c r="E81" s="52" t="s">
        <v>4</v>
      </c>
      <c r="F81" s="48">
        <v>1210500</v>
      </c>
      <c r="G81" s="30"/>
    </row>
    <row r="82" spans="2:9" ht="15.75" customHeight="1" x14ac:dyDescent="0.3">
      <c r="B82" s="20" t="s">
        <v>141</v>
      </c>
      <c r="C82" s="12">
        <v>45961</v>
      </c>
      <c r="D82" s="32" t="s">
        <v>140</v>
      </c>
      <c r="E82" s="52" t="s">
        <v>4</v>
      </c>
      <c r="F82" s="48">
        <v>2421000</v>
      </c>
      <c r="G82" s="30"/>
    </row>
    <row r="83" spans="2:9" ht="15.75" customHeight="1" x14ac:dyDescent="0.3">
      <c r="B83" s="20" t="s">
        <v>142</v>
      </c>
      <c r="C83" s="12">
        <v>45961</v>
      </c>
      <c r="D83" s="32" t="s">
        <v>143</v>
      </c>
      <c r="E83" s="52" t="s">
        <v>4</v>
      </c>
      <c r="F83" s="48">
        <v>2421000</v>
      </c>
      <c r="G83" s="30"/>
    </row>
    <row r="84" spans="2:9" ht="15.75" customHeight="1" x14ac:dyDescent="0.3">
      <c r="B84" s="20" t="s">
        <v>146</v>
      </c>
      <c r="C84" s="12">
        <v>45960</v>
      </c>
      <c r="D84" s="32" t="s">
        <v>145</v>
      </c>
      <c r="E84" s="52" t="s">
        <v>4</v>
      </c>
      <c r="F84" s="48">
        <v>1210500</v>
      </c>
      <c r="G84" s="30"/>
    </row>
    <row r="85" spans="2:9" ht="15.75" customHeight="1" x14ac:dyDescent="0.3">
      <c r="B85" s="20" t="s">
        <v>144</v>
      </c>
      <c r="C85" s="43">
        <v>45959</v>
      </c>
      <c r="D85" s="32" t="s">
        <v>145</v>
      </c>
      <c r="E85" s="52" t="s">
        <v>4</v>
      </c>
      <c r="F85" s="48">
        <v>1694700</v>
      </c>
      <c r="G85" s="30"/>
    </row>
    <row r="86" spans="2:9" ht="15.75" customHeight="1" x14ac:dyDescent="0.3">
      <c r="B86" s="20" t="s">
        <v>147</v>
      </c>
      <c r="C86" s="43">
        <v>45961</v>
      </c>
      <c r="D86" s="32" t="s">
        <v>145</v>
      </c>
      <c r="E86" s="8" t="s">
        <v>4</v>
      </c>
      <c r="F86" s="48">
        <v>726300</v>
      </c>
      <c r="G86" s="30"/>
    </row>
    <row r="87" spans="2:9" x14ac:dyDescent="0.3">
      <c r="B87" s="20" t="s">
        <v>148</v>
      </c>
      <c r="C87" s="43">
        <v>45961</v>
      </c>
      <c r="D87" s="32" t="s">
        <v>145</v>
      </c>
      <c r="E87" s="8" t="s">
        <v>4</v>
      </c>
      <c r="F87" s="48">
        <v>1694700</v>
      </c>
      <c r="G87" s="30"/>
    </row>
    <row r="88" spans="2:9" x14ac:dyDescent="0.3">
      <c r="B88" s="44"/>
      <c r="C88" s="44"/>
      <c r="D88" s="9"/>
      <c r="E88" s="9"/>
      <c r="F88" s="48"/>
      <c r="G88" s="30"/>
    </row>
    <row r="89" spans="2:9" ht="17.25" customHeight="1" x14ac:dyDescent="0.35">
      <c r="B89" s="33"/>
      <c r="C89" s="33"/>
      <c r="D89" s="22" t="s">
        <v>13</v>
      </c>
      <c r="E89" s="22"/>
      <c r="F89" s="34"/>
      <c r="G89" s="34">
        <f>SUM(F9:F89)</f>
        <v>188265400.34335998</v>
      </c>
      <c r="H89" s="2"/>
      <c r="I89" s="1"/>
    </row>
    <row r="90" spans="2:9" x14ac:dyDescent="0.3">
      <c r="C90" s="17"/>
      <c r="D90" s="25"/>
      <c r="E90" s="14"/>
      <c r="F90" s="17"/>
      <c r="G90" s="35"/>
    </row>
    <row r="91" spans="2:9" x14ac:dyDescent="0.3">
      <c r="B91" s="17"/>
      <c r="C91" s="17"/>
      <c r="D91" s="1"/>
      <c r="E91" s="1"/>
      <c r="F91" s="17"/>
      <c r="G91" s="35"/>
    </row>
    <row r="92" spans="2:9" x14ac:dyDescent="0.3">
      <c r="B92" s="17"/>
      <c r="C92" s="17"/>
      <c r="D92" s="25"/>
      <c r="E92" s="14"/>
      <c r="F92" s="56"/>
      <c r="G92" s="56"/>
    </row>
    <row r="93" spans="2:9" x14ac:dyDescent="0.3">
      <c r="B93" s="39" t="s">
        <v>5</v>
      </c>
      <c r="C93" s="10"/>
      <c r="D93" s="37" t="s">
        <v>14</v>
      </c>
      <c r="E93" s="15"/>
      <c r="F93" s="53" t="s">
        <v>6</v>
      </c>
      <c r="G93" s="53"/>
    </row>
    <row r="94" spans="2:9" x14ac:dyDescent="0.3">
      <c r="B94" s="26" t="s">
        <v>17</v>
      </c>
      <c r="C94" s="26"/>
      <c r="D94" s="36" t="s">
        <v>46</v>
      </c>
      <c r="E94" s="16"/>
      <c r="F94" s="54" t="s">
        <v>47</v>
      </c>
      <c r="G94" s="54"/>
    </row>
    <row r="95" spans="2:9" x14ac:dyDescent="0.3">
      <c r="B95" s="26" t="s">
        <v>18</v>
      </c>
      <c r="C95" s="38"/>
      <c r="D95" s="36" t="s">
        <v>16</v>
      </c>
      <c r="E95" s="16"/>
      <c r="F95" s="54" t="s">
        <v>7</v>
      </c>
      <c r="G95" s="54"/>
    </row>
    <row r="98" spans="2:7" x14ac:dyDescent="0.3">
      <c r="B98" s="17"/>
      <c r="C98" s="17"/>
      <c r="D98" s="25"/>
      <c r="E98" s="17"/>
      <c r="F98" s="17"/>
      <c r="G98" s="17"/>
    </row>
  </sheetData>
  <sortState xmlns:xlrd2="http://schemas.microsoft.com/office/spreadsheetml/2017/richdata2" ref="B9:F43">
    <sortCondition ref="D9:D43"/>
  </sortState>
  <mergeCells count="8">
    <mergeCell ref="F93:G93"/>
    <mergeCell ref="F94:G94"/>
    <mergeCell ref="F95:G95"/>
    <mergeCell ref="B4:G4"/>
    <mergeCell ref="B5:G5"/>
    <mergeCell ref="B6:G6"/>
    <mergeCell ref="B7:G7"/>
    <mergeCell ref="F92:G92"/>
  </mergeCells>
  <phoneticPr fontId="5" type="noConversion"/>
  <conditionalFormatting sqref="B9:B12">
    <cfRule type="duplicateValues" dxfId="22" priority="2041"/>
  </conditionalFormatting>
  <conditionalFormatting sqref="B13">
    <cfRule type="duplicateValues" dxfId="21" priority="2038"/>
  </conditionalFormatting>
  <conditionalFormatting sqref="B19:B22">
    <cfRule type="duplicateValues" dxfId="20" priority="2074"/>
  </conditionalFormatting>
  <conditionalFormatting sqref="B23:B26 B14:B18">
    <cfRule type="duplicateValues" dxfId="19" priority="1901"/>
  </conditionalFormatting>
  <conditionalFormatting sqref="B27">
    <cfRule type="duplicateValues" dxfId="18" priority="17"/>
  </conditionalFormatting>
  <conditionalFormatting sqref="B28:B36">
    <cfRule type="duplicateValues" dxfId="17" priority="28"/>
  </conditionalFormatting>
  <conditionalFormatting sqref="B37">
    <cfRule type="duplicateValues" dxfId="16" priority="16"/>
  </conditionalFormatting>
  <conditionalFormatting sqref="B38:B43 B88">
    <cfRule type="duplicateValues" dxfId="15" priority="15"/>
  </conditionalFormatting>
  <conditionalFormatting sqref="B44">
    <cfRule type="duplicateValues" dxfId="14" priority="12"/>
  </conditionalFormatting>
  <conditionalFormatting sqref="B45">
    <cfRule type="duplicateValues" dxfId="13" priority="11"/>
  </conditionalFormatting>
  <conditionalFormatting sqref="B46:B53">
    <cfRule type="duplicateValues" dxfId="12" priority="10"/>
  </conditionalFormatting>
  <conditionalFormatting sqref="B54">
    <cfRule type="duplicateValues" dxfId="11" priority="13"/>
  </conditionalFormatting>
  <conditionalFormatting sqref="B55:B57">
    <cfRule type="duplicateValues" dxfId="10" priority="8"/>
  </conditionalFormatting>
  <conditionalFormatting sqref="B58">
    <cfRule type="duplicateValues" dxfId="9" priority="9"/>
  </conditionalFormatting>
  <conditionalFormatting sqref="B59:B60">
    <cfRule type="duplicateValues" dxfId="8" priority="14"/>
  </conditionalFormatting>
  <conditionalFormatting sqref="B61:B62">
    <cfRule type="duplicateValues" dxfId="7" priority="7"/>
  </conditionalFormatting>
  <conditionalFormatting sqref="B63">
    <cfRule type="duplicateValues" dxfId="6" priority="6"/>
  </conditionalFormatting>
  <conditionalFormatting sqref="B64:B66">
    <cfRule type="duplicateValues" dxfId="5" priority="5"/>
  </conditionalFormatting>
  <conditionalFormatting sqref="B67:B72 B85:B86">
    <cfRule type="duplicateValues" dxfId="4" priority="4"/>
  </conditionalFormatting>
  <conditionalFormatting sqref="B73:B84">
    <cfRule type="duplicateValues" dxfId="3" priority="2"/>
    <cfRule type="duplicateValues" dxfId="2" priority="3"/>
  </conditionalFormatting>
  <conditionalFormatting sqref="B87">
    <cfRule type="duplicateValues" dxfId="1" priority="1"/>
  </conditionalFormatting>
  <conditionalFormatting sqref="B89">
    <cfRule type="duplicateValues" dxfId="0" priority="954"/>
  </conditionalFormatting>
  <pageMargins left="0.38" right="0.11811023622047245" top="0.96" bottom="0.63" header="0.31496062992125984" footer="0.31496062992125984"/>
  <pageSetup scale="45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2025-10-10T18:38:59Z</cp:lastPrinted>
  <dcterms:created xsi:type="dcterms:W3CDTF">2024-01-22T13:25:09Z</dcterms:created>
  <dcterms:modified xsi:type="dcterms:W3CDTF">2025-11-17T15:06:34Z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