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A76F0CBA-4D48-4853-9BCD-A564801057BD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MES'!$B$8:$G$59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5" l="1"/>
</calcChain>
</file>

<file path=xl/sharedStrings.xml><?xml version="1.0" encoding="utf-8"?>
<sst xmlns="http://schemas.openxmlformats.org/spreadsheetml/2006/main" count="170" uniqueCount="113">
  <si>
    <t xml:space="preserve">  Departamento de Contabilidad. C x P</t>
  </si>
  <si>
    <t>Concepto</t>
  </si>
  <si>
    <t>Factura y/o NCF.</t>
  </si>
  <si>
    <t>B1500000081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</si>
  <si>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</si>
  <si>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</si>
  <si>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</si>
  <si>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</si>
  <si>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</si>
  <si>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</si>
  <si>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</si>
  <si>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</si>
  <si>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</si>
  <si>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</si>
  <si>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</si>
  <si>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</si>
  <si>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</si>
  <si>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</si>
  <si>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</si>
  <si>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COMEDORES ECONOMICOS DEL ESTADO</t>
  </si>
  <si>
    <t>SERVICIOS JURIDICOS</t>
  </si>
  <si>
    <t>LABORATORIO ORBIS</t>
  </si>
  <si>
    <t>LLENADO DE AGUA</t>
  </si>
  <si>
    <t>REPUESTO</t>
  </si>
  <si>
    <t>ALIMENTOS PARA PERSONAS</t>
  </si>
  <si>
    <t>DK PETROLEUM</t>
  </si>
  <si>
    <t>COMERCIALIZADORA JMP</t>
  </si>
  <si>
    <t>CORAASAN</t>
  </si>
  <si>
    <t>AGUA</t>
  </si>
  <si>
    <t>EDESUR</t>
  </si>
  <si>
    <t>LIMPIEZA E HIGIENE</t>
  </si>
  <si>
    <t>ALTICE</t>
  </si>
  <si>
    <t>TELEFONO</t>
  </si>
  <si>
    <t>ESTACION DE SERVICIO CORAL</t>
  </si>
  <si>
    <t>SEGURO DE VIDA</t>
  </si>
  <si>
    <t>PRESTOL COMUNICACIONES</t>
  </si>
  <si>
    <t>SERVICIO DE TELECOMUNICACIONES</t>
  </si>
  <si>
    <t>INVERSIONES SEVILLA</t>
  </si>
  <si>
    <t>EDEESTE</t>
  </si>
  <si>
    <t>B1500000600</t>
  </si>
  <si>
    <t>E450000000114</t>
  </si>
  <si>
    <t>ANGLOAMERICANA DE SEGURO</t>
  </si>
  <si>
    <t>NEDERCORP INVESTMENT</t>
  </si>
  <si>
    <t>QUITZE GROUP</t>
  </si>
  <si>
    <t>REPRESENTACION &amp; VENTAS SEBASTIAN VENUS</t>
  </si>
  <si>
    <t>B1500001430</t>
  </si>
  <si>
    <t>B1500000152</t>
  </si>
  <si>
    <t>B1500000530</t>
  </si>
  <si>
    <t>B1500000173</t>
  </si>
  <si>
    <t>B1500000053</t>
  </si>
  <si>
    <t>OVIDIO ANTONIO GRCIA VASQUEZ</t>
  </si>
  <si>
    <t>B1500000161</t>
  </si>
  <si>
    <t>B1500040601</t>
  </si>
  <si>
    <t>B1500040793</t>
  </si>
  <si>
    <t>B1500001296</t>
  </si>
  <si>
    <t>RV DIESEL</t>
  </si>
  <si>
    <t>B1500001297</t>
  </si>
  <si>
    <t>ELECTICIDAD</t>
  </si>
  <si>
    <t>ALQUILER DE GRUA</t>
  </si>
  <si>
    <t>BATERIA</t>
  </si>
  <si>
    <t>ENT-148</t>
  </si>
  <si>
    <t>DOBUY SRL</t>
  </si>
  <si>
    <t>ENT-90</t>
  </si>
  <si>
    <t>ENT-89</t>
  </si>
  <si>
    <t>ENT-88</t>
  </si>
  <si>
    <t>ENT-92</t>
  </si>
  <si>
    <t xml:space="preserve"> Correspondiente al  30 de Septiembre  2025</t>
  </si>
  <si>
    <t>E450000018391</t>
  </si>
  <si>
    <t>E450000018392</t>
  </si>
  <si>
    <t>E450000018448</t>
  </si>
  <si>
    <t>ANIBAL ROSARIO RAMIREZ</t>
  </si>
  <si>
    <t>B1500000201</t>
  </si>
  <si>
    <t>B1500000050</t>
  </si>
  <si>
    <t xml:space="preserve">MERCEDES BATISTA </t>
  </si>
  <si>
    <t>RELAMPAGO DIESEL</t>
  </si>
  <si>
    <t>E450000053282</t>
  </si>
  <si>
    <t>E450000049799</t>
  </si>
  <si>
    <t>E450000049608</t>
  </si>
  <si>
    <t>ENT-94</t>
  </si>
  <si>
    <t>E450000064870</t>
  </si>
  <si>
    <t>E450000064871</t>
  </si>
  <si>
    <t>E450000064872</t>
  </si>
  <si>
    <t>E450000064873</t>
  </si>
  <si>
    <t>E450000064874</t>
  </si>
  <si>
    <t>E450000064875</t>
  </si>
  <si>
    <t>ENT-149</t>
  </si>
  <si>
    <t>ENT-93</t>
  </si>
  <si>
    <t>CASA OGGI</t>
  </si>
  <si>
    <t>B1500000722</t>
  </si>
  <si>
    <t>CRUZ DIESEL SRL</t>
  </si>
  <si>
    <t>B1500000612</t>
  </si>
  <si>
    <t>B1500000136</t>
  </si>
  <si>
    <t>J &amp; DIEGUEZ DIESEL</t>
  </si>
  <si>
    <t>B1500000135</t>
  </si>
  <si>
    <t>B1500000799</t>
  </si>
  <si>
    <t>PETROFUEL</t>
  </si>
  <si>
    <t>B1500000935</t>
  </si>
  <si>
    <t>ENT-456</t>
  </si>
  <si>
    <t>SEFINA SOLUCIONES ING Y ARQ</t>
  </si>
  <si>
    <t>B1500000727</t>
  </si>
  <si>
    <t>SITCOM SRL</t>
  </si>
  <si>
    <t>B1500000753</t>
  </si>
  <si>
    <t>OZAMA DIESEL</t>
  </si>
  <si>
    <t>JG DIESEL</t>
  </si>
  <si>
    <t>ENT-454</t>
  </si>
  <si>
    <t>ENT-455</t>
  </si>
  <si>
    <t>ENT-446</t>
  </si>
  <si>
    <t xml:space="preserve"> Lic. Bernardo Mosquea</t>
  </si>
  <si>
    <t>Lic. Zallita Ivonne Mejia</t>
  </si>
  <si>
    <t>B1500000082</t>
  </si>
  <si>
    <t>B1500000063</t>
  </si>
  <si>
    <t>SENASA</t>
  </si>
  <si>
    <t>E45000004004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</si>
</sst>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5" fillId="0" borderId="0" xfId="0" applyFont="1"/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3" xfId="0" applyFont="1" applyBorder="1"/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7" fillId="2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5" fontId="7" fillId="2" borderId="3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 shrinkToFit="1"/>
    </xf>
    <xf numFmtId="43" fontId="7" fillId="2" borderId="3" xfId="1" applyFon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43" fontId="0" fillId="0" borderId="8" xfId="1" applyFont="1" applyFill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3" fontId="8" fillId="3" borderId="3" xfId="0" applyNumberFormat="1" applyFont="1" applyFill="1" applyBorder="1" applyAlignment="1">
      <alignment horizontal="left" wrapText="1"/>
    </xf>
    <xf numFmtId="43" fontId="5" fillId="0" borderId="0" xfId="0" applyNumberFormat="1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1" xfId="3" applyFont="1" applyFill="1" applyBorder="1" applyAlignment="1">
      <alignment horizontal="center" wrapText="1"/>
    </xf>
    <xf numFmtId="0" fontId="10" fillId="0" borderId="0" xfId="0" applyFont="1"/>
    <xf numFmtId="0" fontId="9" fillId="0" borderId="1" xfId="0" applyFont="1" applyBorder="1" applyAlignment="1">
      <alignment horizontal="center"/>
    </xf>
    <xf numFmtId="43" fontId="0" fillId="0" borderId="2" xfId="1" applyFont="1" applyFill="1" applyBorder="1" applyAlignment="1">
      <alignment horizontal="left"/>
    </xf>
    <xf numFmtId="14" fontId="0" fillId="0" borderId="9" xfId="0" applyNumberFormat="1" applyBorder="1" applyAlignment="1">
      <alignment horizontal="left"/>
    </xf>
    <xf numFmtId="43" fontId="0" fillId="0" borderId="7" xfId="1" applyFont="1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/>
    <xf numFmtId="43" fontId="0" fillId="0" borderId="8" xfId="1" applyFont="1" applyFill="1" applyBorder="1"/>
    <xf numFmtId="14" fontId="0" fillId="0" borderId="3" xfId="0" applyNumberFormat="1" applyBorder="1"/>
    <xf numFmtId="43" fontId="0" fillId="0" borderId="2" xfId="1" applyFont="1" applyFill="1" applyBorder="1"/>
    <xf numFmtId="43" fontId="0" fillId="0" borderId="7" xfId="1" applyFont="1" applyFill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2245518</xdr:colOff>
      <xdr:row>0</xdr:row>
      <xdr:rowOff>40482</xdr:rowOff>
    </xdr:from>
    <xdr:to>
      <xdr:col>4</xdr:col>
      <xdr:colOff>1007268</xdr:colOff>
      <xdr:row>3</xdr:row>
      <xdr:rowOff>2382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55456" y="40482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I68"/>
  <sheetViews>
    <sheetView tabSelected="1" topLeftCell="A3" zoomScale="80" zoomScaleNormal="80" workbookViewId="0">
      <selection activeCell="E46" sqref="E46"/>
    </sheetView>
  </sheetViews>
  <sheetFormatPr baseColWidth="10" defaultRowHeight="16.5" x14ac:dyDescent="0.3"/>
  <cols>
    <col min="1" max="1" width="8.7109375" style="1" customWidth="1"/>
    <col min="2" max="2" width="29.42578125" style="10" customWidth="1"/>
    <col min="3" max="3" width="10.7109375" style="10" bestFit="1" customWidth="1"/>
    <col min="4" max="4" width="53.140625" style="17" bestFit="1" customWidth="1"/>
    <col min="5" max="5" width="48.42578125" style="10" customWidth="1"/>
    <col min="6" max="6" width="15.7109375" style="10" bestFit="1" customWidth="1"/>
    <col min="7" max="7" width="20.140625" style="10" customWidth="1"/>
    <col min="8" max="8" width="14.5703125" style="1" customWidth="1"/>
    <col min="9" max="9" width="13.5703125" style="3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9" ht="23.25" customHeight="1" x14ac:dyDescent="0.3"/>
    <row r="2" spans="1:9" ht="23.25" customHeight="1" x14ac:dyDescent="0.3"/>
    <row r="3" spans="1:9" ht="23.25" customHeight="1" x14ac:dyDescent="0.3"/>
    <row r="4" spans="1:9" ht="16.5" customHeight="1" x14ac:dyDescent="0.4">
      <c r="B4" s="49" t="s">
        <v>15</v>
      </c>
      <c r="C4" s="49"/>
      <c r="D4" s="49"/>
      <c r="E4" s="49"/>
      <c r="F4" s="49"/>
      <c r="G4" s="49"/>
    </row>
    <row r="5" spans="1:9" ht="16.5" customHeight="1" x14ac:dyDescent="0.4">
      <c r="B5" s="49" t="s">
        <v>0</v>
      </c>
      <c r="C5" s="49"/>
      <c r="D5" s="49"/>
      <c r="E5" s="49"/>
      <c r="F5" s="49"/>
      <c r="G5" s="49"/>
    </row>
    <row r="6" spans="1:9" ht="16.5" customHeight="1" x14ac:dyDescent="0.4">
      <c r="B6" s="49" t="s">
        <v>8</v>
      </c>
      <c r="C6" s="49"/>
      <c r="D6" s="49"/>
      <c r="E6" s="49"/>
      <c r="F6" s="49"/>
      <c r="G6" s="49"/>
    </row>
    <row r="7" spans="1:9" ht="21" x14ac:dyDescent="0.4">
      <c r="B7" s="49" t="s">
        <v>66</v>
      </c>
      <c r="C7" s="49"/>
      <c r="D7" s="49"/>
      <c r="E7" s="49"/>
      <c r="F7" s="49"/>
      <c r="G7" s="49"/>
    </row>
    <row r="8" spans="1:9" ht="16.5" customHeight="1" x14ac:dyDescent="0.35">
      <c r="A8" s="4"/>
      <c r="B8" s="21" t="s">
        <v>2</v>
      </c>
      <c r="C8" s="22" t="s">
        <v>9</v>
      </c>
      <c r="D8" s="18" t="s">
        <v>10</v>
      </c>
      <c r="E8" s="15" t="s">
        <v>1</v>
      </c>
      <c r="F8" s="23" t="s">
        <v>11</v>
      </c>
      <c r="G8" s="23" t="s">
        <v>12</v>
      </c>
    </row>
    <row r="9" spans="1:9" x14ac:dyDescent="0.3">
      <c r="B9" s="24" t="s">
        <v>67</v>
      </c>
      <c r="C9" s="24">
        <v>45925</v>
      </c>
      <c r="D9" s="30" t="s">
        <v>31</v>
      </c>
      <c r="E9" s="9" t="s">
        <v>32</v>
      </c>
      <c r="F9" s="26">
        <v>17874.8</v>
      </c>
      <c r="G9" s="29"/>
      <c r="I9" s="1"/>
    </row>
    <row r="10" spans="1:9" x14ac:dyDescent="0.3">
      <c r="B10" s="5" t="s">
        <v>68</v>
      </c>
      <c r="C10" s="24">
        <v>45925</v>
      </c>
      <c r="D10" s="30" t="s">
        <v>31</v>
      </c>
      <c r="E10" s="9" t="s">
        <v>32</v>
      </c>
      <c r="F10" s="43">
        <v>1045546.78</v>
      </c>
      <c r="G10" s="29"/>
      <c r="I10" s="1"/>
    </row>
    <row r="11" spans="1:9" x14ac:dyDescent="0.3">
      <c r="B11" s="24" t="s">
        <v>69</v>
      </c>
      <c r="C11" s="24">
        <v>45925</v>
      </c>
      <c r="D11" s="30" t="s">
        <v>31</v>
      </c>
      <c r="E11" s="9" t="s">
        <v>32</v>
      </c>
      <c r="F11" s="26">
        <v>76629.97</v>
      </c>
      <c r="G11" s="29"/>
      <c r="I11" s="1"/>
    </row>
    <row r="12" spans="1:9" x14ac:dyDescent="0.3">
      <c r="B12" s="24" t="s">
        <v>40</v>
      </c>
      <c r="C12" s="24">
        <v>45911</v>
      </c>
      <c r="D12" s="30" t="s">
        <v>41</v>
      </c>
      <c r="E12" s="9" t="s">
        <v>34</v>
      </c>
      <c r="F12" s="26">
        <v>820800</v>
      </c>
      <c r="G12" s="29"/>
      <c r="I12" s="1"/>
    </row>
    <row r="13" spans="1:9" x14ac:dyDescent="0.3">
      <c r="B13" s="24" t="s">
        <v>71</v>
      </c>
      <c r="C13" s="24">
        <v>45902</v>
      </c>
      <c r="D13" s="30" t="s">
        <v>70</v>
      </c>
      <c r="E13" s="9" t="s">
        <v>20</v>
      </c>
      <c r="F13" s="26">
        <v>354000</v>
      </c>
      <c r="G13" s="29"/>
      <c r="I13" s="1"/>
    </row>
    <row r="14" spans="1:9" x14ac:dyDescent="0.3">
      <c r="B14" s="27" t="s">
        <v>45</v>
      </c>
      <c r="C14" s="44">
        <v>45901</v>
      </c>
      <c r="D14" s="5" t="s">
        <v>19</v>
      </c>
      <c r="E14" s="6" t="s">
        <v>24</v>
      </c>
      <c r="F14" s="25">
        <v>106400</v>
      </c>
      <c r="G14" s="29"/>
      <c r="I14" s="1"/>
    </row>
    <row r="15" spans="1:9" x14ac:dyDescent="0.3">
      <c r="B15" s="27" t="s">
        <v>46</v>
      </c>
      <c r="C15" s="44">
        <v>45901</v>
      </c>
      <c r="D15" s="5" t="s">
        <v>26</v>
      </c>
      <c r="E15" s="6" t="s">
        <v>23</v>
      </c>
      <c r="F15" s="38">
        <v>4039854.8794</v>
      </c>
      <c r="G15" s="29"/>
      <c r="H15" s="2"/>
      <c r="I15" s="1"/>
    </row>
    <row r="16" spans="1:9" x14ac:dyDescent="0.3">
      <c r="B16" s="27" t="s">
        <v>52</v>
      </c>
      <c r="C16" s="44">
        <v>45905</v>
      </c>
      <c r="D16" s="5" t="s">
        <v>27</v>
      </c>
      <c r="E16" s="6" t="s">
        <v>28</v>
      </c>
      <c r="F16" s="38">
        <v>10687</v>
      </c>
      <c r="G16" s="29"/>
      <c r="I16" s="1"/>
    </row>
    <row r="17" spans="2:9" x14ac:dyDescent="0.3">
      <c r="B17" s="27" t="s">
        <v>53</v>
      </c>
      <c r="C17" s="44">
        <v>45905</v>
      </c>
      <c r="D17" s="5" t="s">
        <v>27</v>
      </c>
      <c r="E17" s="6" t="s">
        <v>28</v>
      </c>
      <c r="F17" s="38">
        <v>74863</v>
      </c>
      <c r="G17" s="29"/>
      <c r="I17" s="1"/>
    </row>
    <row r="18" spans="2:9" x14ac:dyDescent="0.3">
      <c r="B18" s="27" t="s">
        <v>39</v>
      </c>
      <c r="C18" s="44">
        <v>45901</v>
      </c>
      <c r="D18" s="5" t="s">
        <v>25</v>
      </c>
      <c r="E18" s="6" t="s">
        <v>4</v>
      </c>
      <c r="F18" s="38">
        <v>2905200</v>
      </c>
      <c r="G18" s="29"/>
    </row>
    <row r="19" spans="2:9" x14ac:dyDescent="0.3">
      <c r="B19" s="27" t="s">
        <v>62</v>
      </c>
      <c r="C19" s="44">
        <v>45905</v>
      </c>
      <c r="D19" s="5" t="s">
        <v>61</v>
      </c>
      <c r="E19" s="6" t="s">
        <v>23</v>
      </c>
      <c r="F19" s="38">
        <v>95215.05</v>
      </c>
      <c r="G19" s="29"/>
      <c r="I19" s="1"/>
    </row>
    <row r="20" spans="2:9" ht="15.75" customHeight="1" x14ac:dyDescent="0.3">
      <c r="B20" s="24" t="s">
        <v>63</v>
      </c>
      <c r="C20" s="44">
        <v>45904</v>
      </c>
      <c r="D20" s="30" t="s">
        <v>61</v>
      </c>
      <c r="E20" s="6" t="s">
        <v>23</v>
      </c>
      <c r="F20" s="25">
        <v>152741.01</v>
      </c>
      <c r="G20" s="29"/>
      <c r="I20" s="1"/>
    </row>
    <row r="21" spans="2:9" x14ac:dyDescent="0.3">
      <c r="B21" s="42" t="s">
        <v>78</v>
      </c>
      <c r="C21" s="24">
        <v>45930</v>
      </c>
      <c r="D21" s="30" t="s">
        <v>61</v>
      </c>
      <c r="E21" s="6" t="s">
        <v>23</v>
      </c>
      <c r="F21" s="45">
        <v>3152911.6</v>
      </c>
      <c r="G21" s="29"/>
      <c r="I21" s="1"/>
    </row>
    <row r="22" spans="2:9" x14ac:dyDescent="0.3">
      <c r="B22" s="42" t="s">
        <v>75</v>
      </c>
      <c r="C22" s="24">
        <v>45927</v>
      </c>
      <c r="D22" s="30" t="s">
        <v>38</v>
      </c>
      <c r="E22" s="6" t="s">
        <v>57</v>
      </c>
      <c r="F22" s="45">
        <v>41681.730000000003</v>
      </c>
      <c r="G22" s="29"/>
      <c r="I22" s="1"/>
    </row>
    <row r="23" spans="2:9" x14ac:dyDescent="0.3">
      <c r="B23" s="27" t="s">
        <v>76</v>
      </c>
      <c r="C23" s="24">
        <v>45918</v>
      </c>
      <c r="D23" s="30" t="s">
        <v>38</v>
      </c>
      <c r="E23" s="6" t="s">
        <v>57</v>
      </c>
      <c r="F23" s="38">
        <v>49366.14</v>
      </c>
      <c r="G23" s="29"/>
      <c r="I23" s="1"/>
    </row>
    <row r="24" spans="2:9" x14ac:dyDescent="0.3">
      <c r="B24" s="27" t="s">
        <v>77</v>
      </c>
      <c r="C24" s="24">
        <v>45918</v>
      </c>
      <c r="D24" s="30" t="s">
        <v>38</v>
      </c>
      <c r="E24" s="6" t="s">
        <v>57</v>
      </c>
      <c r="F24" s="38">
        <v>3493.11</v>
      </c>
      <c r="G24" s="29"/>
      <c r="I24" s="1"/>
    </row>
    <row r="25" spans="2:9" x14ac:dyDescent="0.3">
      <c r="B25" s="42" t="s">
        <v>79</v>
      </c>
      <c r="C25" s="24">
        <v>45930</v>
      </c>
      <c r="D25" s="30" t="s">
        <v>29</v>
      </c>
      <c r="E25" s="6" t="s">
        <v>57</v>
      </c>
      <c r="F25" s="45">
        <v>58686.46</v>
      </c>
      <c r="G25" s="29"/>
      <c r="I25" s="1"/>
    </row>
    <row r="26" spans="2:9" x14ac:dyDescent="0.3">
      <c r="B26" s="42" t="s">
        <v>80</v>
      </c>
      <c r="C26" s="24">
        <v>45930</v>
      </c>
      <c r="D26" s="30" t="s">
        <v>29</v>
      </c>
      <c r="E26" s="6" t="s">
        <v>57</v>
      </c>
      <c r="F26" s="45">
        <v>137446.38</v>
      </c>
      <c r="G26" s="29"/>
      <c r="I26" s="1"/>
    </row>
    <row r="27" spans="2:9" x14ac:dyDescent="0.3">
      <c r="B27" s="42" t="s">
        <v>81</v>
      </c>
      <c r="C27" s="24">
        <v>45930</v>
      </c>
      <c r="D27" s="30" t="s">
        <v>29</v>
      </c>
      <c r="E27" s="6" t="s">
        <v>57</v>
      </c>
      <c r="F27" s="45">
        <v>15962.93</v>
      </c>
      <c r="G27" s="29"/>
      <c r="I27" s="1"/>
    </row>
    <row r="28" spans="2:9" x14ac:dyDescent="0.3">
      <c r="B28" s="42" t="s">
        <v>82</v>
      </c>
      <c r="C28" s="24">
        <v>45930</v>
      </c>
      <c r="D28" s="30" t="s">
        <v>29</v>
      </c>
      <c r="E28" s="6" t="s">
        <v>57</v>
      </c>
      <c r="F28" s="38">
        <v>746861.53</v>
      </c>
      <c r="G28" s="29"/>
      <c r="I28" s="1"/>
    </row>
    <row r="29" spans="2:9" x14ac:dyDescent="0.3">
      <c r="B29" s="42" t="s">
        <v>83</v>
      </c>
      <c r="C29" s="24">
        <v>45930</v>
      </c>
      <c r="D29" s="30" t="s">
        <v>29</v>
      </c>
      <c r="E29" s="6" t="s">
        <v>57</v>
      </c>
      <c r="F29" s="38">
        <v>128.96</v>
      </c>
      <c r="G29" s="29"/>
      <c r="I29" s="1"/>
    </row>
    <row r="30" spans="2:9" x14ac:dyDescent="0.3">
      <c r="B30" s="42" t="s">
        <v>84</v>
      </c>
      <c r="C30" s="24">
        <v>45930</v>
      </c>
      <c r="D30" s="30" t="s">
        <v>29</v>
      </c>
      <c r="E30" s="6" t="s">
        <v>57</v>
      </c>
      <c r="F30" s="45">
        <v>2377.6</v>
      </c>
      <c r="G30" s="29"/>
      <c r="I30" s="1"/>
    </row>
    <row r="31" spans="2:9" x14ac:dyDescent="0.3">
      <c r="B31" s="39" t="s">
        <v>54</v>
      </c>
      <c r="C31" s="44">
        <v>45908</v>
      </c>
      <c r="D31" s="5" t="s">
        <v>33</v>
      </c>
      <c r="E31" s="6" t="s">
        <v>4</v>
      </c>
      <c r="F31" s="40">
        <v>1936800</v>
      </c>
      <c r="G31" s="28"/>
    </row>
    <row r="32" spans="2:9" x14ac:dyDescent="0.3">
      <c r="B32" s="39" t="s">
        <v>56</v>
      </c>
      <c r="C32" s="44">
        <v>45908</v>
      </c>
      <c r="D32" s="5" t="s">
        <v>33</v>
      </c>
      <c r="E32" s="6" t="s">
        <v>4</v>
      </c>
      <c r="F32" s="40">
        <v>2905200</v>
      </c>
      <c r="G32" s="28"/>
    </row>
    <row r="33" spans="2:9" x14ac:dyDescent="0.3">
      <c r="B33" s="39" t="s">
        <v>64</v>
      </c>
      <c r="C33" s="24">
        <v>45904</v>
      </c>
      <c r="D33" s="30" t="s">
        <v>37</v>
      </c>
      <c r="E33" s="6" t="s">
        <v>23</v>
      </c>
      <c r="F33" s="40">
        <v>3369391</v>
      </c>
      <c r="G33" s="28"/>
      <c r="I33" s="1"/>
    </row>
    <row r="34" spans="2:9" x14ac:dyDescent="0.3">
      <c r="B34" s="39" t="s">
        <v>65</v>
      </c>
      <c r="C34" s="24">
        <v>45915</v>
      </c>
      <c r="D34" s="30" t="s">
        <v>37</v>
      </c>
      <c r="E34" s="6" t="s">
        <v>23</v>
      </c>
      <c r="F34" s="40">
        <v>1122775.07</v>
      </c>
      <c r="G34" s="28"/>
      <c r="I34" s="1"/>
    </row>
    <row r="35" spans="2:9" x14ac:dyDescent="0.3">
      <c r="B35" s="39" t="s">
        <v>60</v>
      </c>
      <c r="C35" s="44">
        <v>45909</v>
      </c>
      <c r="D35" s="5" t="s">
        <v>21</v>
      </c>
      <c r="E35" s="6" t="s">
        <v>22</v>
      </c>
      <c r="F35" s="40">
        <v>11400</v>
      </c>
      <c r="G35" s="28"/>
      <c r="I35" s="1"/>
    </row>
    <row r="36" spans="2:9" x14ac:dyDescent="0.3">
      <c r="B36" s="24" t="s">
        <v>85</v>
      </c>
      <c r="C36" s="44">
        <v>45919</v>
      </c>
      <c r="D36" s="5" t="s">
        <v>21</v>
      </c>
      <c r="E36" s="6" t="s">
        <v>22</v>
      </c>
      <c r="F36" s="40">
        <v>10260</v>
      </c>
      <c r="G36" s="41"/>
      <c r="I36" s="1"/>
    </row>
    <row r="37" spans="2:9" x14ac:dyDescent="0.3">
      <c r="B37" s="24" t="s">
        <v>72</v>
      </c>
      <c r="C37" s="44">
        <v>45903</v>
      </c>
      <c r="D37" s="5" t="s">
        <v>73</v>
      </c>
      <c r="E37" s="6" t="s">
        <v>20</v>
      </c>
      <c r="F37" s="40">
        <v>2360</v>
      </c>
      <c r="G37" s="41"/>
      <c r="I37" s="1"/>
    </row>
    <row r="38" spans="2:9" x14ac:dyDescent="0.3">
      <c r="B38" s="24" t="s">
        <v>47</v>
      </c>
      <c r="C38" s="44">
        <v>45905</v>
      </c>
      <c r="D38" s="5" t="s">
        <v>42</v>
      </c>
      <c r="E38" s="6" t="s">
        <v>59</v>
      </c>
      <c r="F38" s="40">
        <v>6859670.4000000004</v>
      </c>
      <c r="G38" s="41"/>
      <c r="I38" s="1"/>
    </row>
    <row r="39" spans="2:9" x14ac:dyDescent="0.3">
      <c r="B39" s="24" t="s">
        <v>51</v>
      </c>
      <c r="C39" s="44">
        <v>45915</v>
      </c>
      <c r="D39" s="5" t="s">
        <v>50</v>
      </c>
      <c r="E39" s="6" t="s">
        <v>58</v>
      </c>
      <c r="F39" s="40">
        <v>48333.333359999997</v>
      </c>
      <c r="G39" s="41"/>
      <c r="I39" s="1"/>
    </row>
    <row r="40" spans="2:9" x14ac:dyDescent="0.3">
      <c r="B40" s="24" t="s">
        <v>48</v>
      </c>
      <c r="C40" s="44">
        <v>45903</v>
      </c>
      <c r="D40" s="5" t="s">
        <v>43</v>
      </c>
      <c r="E40" s="6" t="s">
        <v>58</v>
      </c>
      <c r="F40" s="40">
        <v>775000.01060000004</v>
      </c>
      <c r="G40" s="41"/>
      <c r="I40" s="1"/>
    </row>
    <row r="41" spans="2:9" x14ac:dyDescent="0.3">
      <c r="B41" s="24" t="s">
        <v>3</v>
      </c>
      <c r="C41" s="44">
        <v>45915</v>
      </c>
      <c r="D41" s="5" t="s">
        <v>74</v>
      </c>
      <c r="E41" s="6" t="s">
        <v>4</v>
      </c>
      <c r="F41" s="40">
        <v>1985220</v>
      </c>
      <c r="G41" s="41"/>
    </row>
    <row r="42" spans="2:9" x14ac:dyDescent="0.3">
      <c r="B42" s="24" t="s">
        <v>49</v>
      </c>
      <c r="C42" s="44">
        <v>45902</v>
      </c>
      <c r="D42" s="5" t="s">
        <v>44</v>
      </c>
      <c r="E42" s="6" t="s">
        <v>30</v>
      </c>
      <c r="F42" s="40">
        <v>99200.004000000001</v>
      </c>
      <c r="G42" s="41"/>
      <c r="I42" s="1"/>
    </row>
    <row r="43" spans="2:9" x14ac:dyDescent="0.3">
      <c r="B43" s="39" t="s">
        <v>86</v>
      </c>
      <c r="C43" s="24">
        <v>45929</v>
      </c>
      <c r="D43" s="30" t="s">
        <v>87</v>
      </c>
      <c r="E43" s="6" t="s">
        <v>23</v>
      </c>
      <c r="F43" s="46">
        <v>6707264.7400000002</v>
      </c>
      <c r="G43" s="28"/>
      <c r="I43" s="1"/>
    </row>
    <row r="44" spans="2:9" x14ac:dyDescent="0.3">
      <c r="B44" s="39" t="s">
        <v>88</v>
      </c>
      <c r="C44" s="24">
        <v>45925</v>
      </c>
      <c r="D44" s="30" t="s">
        <v>89</v>
      </c>
      <c r="E44" s="6" t="s">
        <v>4</v>
      </c>
      <c r="F44" s="46">
        <v>1452600</v>
      </c>
      <c r="G44" s="28"/>
    </row>
    <row r="45" spans="2:9" x14ac:dyDescent="0.3">
      <c r="B45" s="39" t="s">
        <v>90</v>
      </c>
      <c r="C45" s="24">
        <v>45929</v>
      </c>
      <c r="D45" s="30" t="s">
        <v>25</v>
      </c>
      <c r="E45" s="6" t="s">
        <v>4</v>
      </c>
      <c r="F45" s="46">
        <v>2905200</v>
      </c>
      <c r="G45" s="28"/>
    </row>
    <row r="46" spans="2:9" x14ac:dyDescent="0.3">
      <c r="B46" s="39" t="s">
        <v>91</v>
      </c>
      <c r="C46" s="24">
        <v>45917</v>
      </c>
      <c r="D46" s="30" t="s">
        <v>92</v>
      </c>
      <c r="E46" s="6" t="s">
        <v>4</v>
      </c>
      <c r="F46" s="46">
        <v>2421000</v>
      </c>
      <c r="G46" s="28"/>
    </row>
    <row r="47" spans="2:9" x14ac:dyDescent="0.3">
      <c r="B47" s="39" t="s">
        <v>93</v>
      </c>
      <c r="C47" s="24">
        <v>45910</v>
      </c>
      <c r="D47" s="30" t="s">
        <v>92</v>
      </c>
      <c r="E47" s="6" t="s">
        <v>4</v>
      </c>
      <c r="F47" s="46">
        <v>1936800</v>
      </c>
      <c r="G47" s="28"/>
    </row>
    <row r="48" spans="2:9" x14ac:dyDescent="0.3">
      <c r="B48" s="39" t="s">
        <v>94</v>
      </c>
      <c r="C48" s="24">
        <v>45930</v>
      </c>
      <c r="D48" s="30" t="s">
        <v>95</v>
      </c>
      <c r="E48" s="6" t="s">
        <v>4</v>
      </c>
      <c r="F48" s="46">
        <v>2421000</v>
      </c>
      <c r="G48" s="28"/>
    </row>
    <row r="49" spans="2:9" x14ac:dyDescent="0.3">
      <c r="B49" s="39" t="s">
        <v>96</v>
      </c>
      <c r="C49" s="24">
        <v>45923</v>
      </c>
      <c r="D49" s="30" t="s">
        <v>55</v>
      </c>
      <c r="E49" s="6" t="s">
        <v>4</v>
      </c>
      <c r="F49" s="46">
        <v>1936800</v>
      </c>
      <c r="G49" s="28"/>
    </row>
    <row r="50" spans="2:9" x14ac:dyDescent="0.3">
      <c r="B50" s="39" t="s">
        <v>97</v>
      </c>
      <c r="C50" s="24">
        <v>45930</v>
      </c>
      <c r="D50" s="30" t="s">
        <v>98</v>
      </c>
      <c r="E50" s="6" t="s">
        <v>4</v>
      </c>
      <c r="F50" s="46">
        <v>1936800</v>
      </c>
      <c r="G50" s="28"/>
    </row>
    <row r="51" spans="2:9" x14ac:dyDescent="0.3">
      <c r="B51" s="39" t="s">
        <v>99</v>
      </c>
      <c r="C51" s="24">
        <v>45922</v>
      </c>
      <c r="D51" s="30" t="s">
        <v>100</v>
      </c>
      <c r="E51" s="6" t="s">
        <v>4</v>
      </c>
      <c r="F51" s="46">
        <v>1936800</v>
      </c>
      <c r="G51" s="28"/>
    </row>
    <row r="52" spans="2:9" x14ac:dyDescent="0.3">
      <c r="B52" s="39" t="s">
        <v>101</v>
      </c>
      <c r="C52" s="24">
        <v>45917</v>
      </c>
      <c r="D52" s="30" t="s">
        <v>98</v>
      </c>
      <c r="E52" s="6" t="s">
        <v>4</v>
      </c>
      <c r="F52" s="46">
        <v>2905200</v>
      </c>
      <c r="G52" s="28"/>
    </row>
    <row r="53" spans="2:9" x14ac:dyDescent="0.3">
      <c r="B53" s="24" t="s">
        <v>104</v>
      </c>
      <c r="C53" s="24">
        <v>45930</v>
      </c>
      <c r="D53" s="7" t="s">
        <v>103</v>
      </c>
      <c r="E53" s="6" t="s">
        <v>4</v>
      </c>
      <c r="F53" s="46">
        <v>1331550</v>
      </c>
      <c r="G53" s="28"/>
    </row>
    <row r="54" spans="2:9" x14ac:dyDescent="0.3">
      <c r="B54" s="39" t="s">
        <v>105</v>
      </c>
      <c r="C54" s="24">
        <v>45930</v>
      </c>
      <c r="D54" s="30" t="s">
        <v>103</v>
      </c>
      <c r="E54" s="6" t="s">
        <v>4</v>
      </c>
      <c r="F54" s="46">
        <v>363150</v>
      </c>
      <c r="G54" s="28"/>
    </row>
    <row r="55" spans="2:9" x14ac:dyDescent="0.3">
      <c r="B55" s="39" t="s">
        <v>106</v>
      </c>
      <c r="C55" s="24">
        <v>45912</v>
      </c>
      <c r="D55" s="30" t="s">
        <v>102</v>
      </c>
      <c r="E55" s="6" t="s">
        <v>4</v>
      </c>
      <c r="F55" s="46">
        <v>2421000</v>
      </c>
      <c r="G55" s="28"/>
    </row>
    <row r="56" spans="2:9" x14ac:dyDescent="0.3">
      <c r="B56" s="24" t="s">
        <v>109</v>
      </c>
      <c r="C56" s="24">
        <v>45919</v>
      </c>
      <c r="D56" s="30" t="s">
        <v>74</v>
      </c>
      <c r="E56" s="6" t="s">
        <v>4</v>
      </c>
      <c r="F56" s="46">
        <v>2905200</v>
      </c>
      <c r="G56" s="28"/>
    </row>
    <row r="57" spans="2:9" x14ac:dyDescent="0.3">
      <c r="B57" s="24" t="s">
        <v>110</v>
      </c>
      <c r="C57" s="24">
        <v>45905</v>
      </c>
      <c r="D57" s="30" t="s">
        <v>35</v>
      </c>
      <c r="E57" s="6" t="s">
        <v>36</v>
      </c>
      <c r="F57" s="46">
        <v>119180</v>
      </c>
      <c r="G57" s="28"/>
    </row>
    <row r="58" spans="2:9" x14ac:dyDescent="0.3">
      <c r="B58" s="24" t="s">
        <v>112</v>
      </c>
      <c r="C58" s="24">
        <v>45919</v>
      </c>
      <c r="D58" s="30" t="s">
        <v>111</v>
      </c>
      <c r="E58" s="6" t="s">
        <v>34</v>
      </c>
      <c r="F58" s="46">
        <v>604825</v>
      </c>
      <c r="G58" s="28"/>
    </row>
    <row r="59" spans="2:9" ht="17.25" customHeight="1" x14ac:dyDescent="0.35">
      <c r="B59" s="31"/>
      <c r="C59" s="31"/>
      <c r="D59" s="16" t="s">
        <v>13</v>
      </c>
      <c r="E59" s="16"/>
      <c r="F59" s="32"/>
      <c r="G59" s="32">
        <f>SUM(F9:F59)</f>
        <v>67338708.487360001</v>
      </c>
      <c r="H59" s="2"/>
      <c r="I59" s="1"/>
    </row>
    <row r="60" spans="2:9" x14ac:dyDescent="0.3">
      <c r="C60" s="14"/>
      <c r="D60" s="19"/>
      <c r="E60" s="11"/>
      <c r="F60" s="14"/>
      <c r="G60" s="33"/>
    </row>
    <row r="61" spans="2:9" x14ac:dyDescent="0.3">
      <c r="B61" s="14"/>
      <c r="C61" s="14"/>
      <c r="D61" s="1"/>
      <c r="E61" s="1"/>
      <c r="F61" s="14"/>
      <c r="G61" s="33"/>
    </row>
    <row r="62" spans="2:9" x14ac:dyDescent="0.3">
      <c r="B62" s="14"/>
      <c r="C62" s="14"/>
      <c r="D62" s="19"/>
      <c r="E62" s="11"/>
      <c r="F62" s="50"/>
      <c r="G62" s="50"/>
    </row>
    <row r="63" spans="2:9" x14ac:dyDescent="0.3">
      <c r="B63" s="37" t="s">
        <v>5</v>
      </c>
      <c r="C63" s="8"/>
      <c r="D63" s="35" t="s">
        <v>14</v>
      </c>
      <c r="E63" s="12"/>
      <c r="F63" s="47" t="s">
        <v>6</v>
      </c>
      <c r="G63" s="47"/>
    </row>
    <row r="64" spans="2:9" x14ac:dyDescent="0.3">
      <c r="B64" s="20" t="s">
        <v>17</v>
      </c>
      <c r="C64" s="20"/>
      <c r="D64" s="34" t="s">
        <v>107</v>
      </c>
      <c r="E64" s="13"/>
      <c r="F64" s="48" t="s">
        <v>108</v>
      </c>
      <c r="G64" s="48"/>
    </row>
    <row r="65" spans="2:7" x14ac:dyDescent="0.3">
      <c r="B65" s="20" t="s">
        <v>18</v>
      </c>
      <c r="C65" s="36"/>
      <c r="D65" s="34" t="s">
        <v>16</v>
      </c>
      <c r="E65" s="13"/>
      <c r="F65" s="48" t="s">
        <v>7</v>
      </c>
      <c r="G65" s="48"/>
    </row>
    <row r="68" spans="2:7" x14ac:dyDescent="0.3">
      <c r="B68" s="14"/>
      <c r="C68" s="14"/>
      <c r="D68" s="19"/>
      <c r="E68" s="14"/>
      <c r="F68" s="14"/>
      <c r="G68" s="14"/>
    </row>
  </sheetData>
  <sortState xmlns:xlrd2="http://schemas.microsoft.com/office/spreadsheetml/2017/richdata2" ref="B9:G43">
    <sortCondition ref="D9:D43"/>
  </sortState>
  <mergeCells count="8">
    <mergeCell ref="F63:G63"/>
    <mergeCell ref="F64:G64"/>
    <mergeCell ref="F65:G65"/>
    <mergeCell ref="B4:G4"/>
    <mergeCell ref="B5:G5"/>
    <mergeCell ref="B6:G6"/>
    <mergeCell ref="B7:G7"/>
    <mergeCell ref="F62:G62"/>
  </mergeCells>
  <phoneticPr fontId="4" type="noConversion"/>
  <conditionalFormatting sqref="B9:B13">
    <cfRule type="duplicateValues" dxfId="10" priority="1974"/>
  </conditionalFormatting>
  <conditionalFormatting sqref="B20">
    <cfRule type="duplicateValues" dxfId="9" priority="1816"/>
  </conditionalFormatting>
  <conditionalFormatting sqref="B21:B24 B14:B19">
    <cfRule type="duplicateValues" dxfId="8" priority="1947"/>
  </conditionalFormatting>
  <conditionalFormatting sqref="B25:B30">
    <cfRule type="duplicateValues" dxfId="7" priority="1949"/>
  </conditionalFormatting>
  <conditionalFormatting sqref="B36:B42">
    <cfRule type="duplicateValues" dxfId="6" priority="1936"/>
  </conditionalFormatting>
  <conditionalFormatting sqref="B43:B46 B31:B35">
    <cfRule type="duplicateValues" dxfId="5" priority="1887"/>
  </conditionalFormatting>
  <conditionalFormatting sqref="B47">
    <cfRule type="duplicateValues" dxfId="4" priority="3"/>
  </conditionalFormatting>
  <conditionalFormatting sqref="B48:B55">
    <cfRule type="duplicateValues" dxfId="3" priority="14"/>
  </conditionalFormatting>
  <conditionalFormatting sqref="B56">
    <cfRule type="duplicateValues" dxfId="2" priority="2"/>
  </conditionalFormatting>
  <conditionalFormatting sqref="B57:B58">
    <cfRule type="duplicateValues" dxfId="1" priority="1"/>
  </conditionalFormatting>
  <conditionalFormatting sqref="B59">
    <cfRule type="duplicateValues" dxfId="0" priority="940"/>
  </conditionalFormatting>
  <pageMargins left="0.38" right="0.11811023622047245" top="0.96" bottom="0.6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2025-10-07T14:08:27Z</cp:lastPrinted>
  <dcterms:created xsi:type="dcterms:W3CDTF">2024-01-22T13:25:09Z</dcterms:created>
  <dcterms:modified xsi:type="dcterms:W3CDTF">2025-10-13T17:43:40Z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