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75B2B5ED-3C02-456D-8F29-2A52BC1AE707}" xr6:coauthVersionLast="47" xr6:coauthVersionMax="47" xr10:uidLastSave="{00000000-0000-0000-0000-000000000000}"/>
  <bookViews>
    <workbookView xWindow="-120" yWindow="-120" windowWidth="29040" windowHeight="15720" xr2:uid="{4034A202-C7AE-4431-BDBC-A046C6CFE5B1}"/>
  </bookViews>
  <sheets>
    <sheet name="ENTRADA DEL MES" sheetId="1" r:id="rId1"/>
  </sheets>
  <definedNames>
    <definedName name="_xlnm._FilterDatabase" localSheetId="0" hidden="1">'ENTRADA DEL MES'!$B$8:$G$71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<sst xmlns="http://schemas.openxmlformats.org/spreadsheetml/2006/main" count="206" uniqueCount="146">
  <si>
    <t>Directora Financiera</t>
  </si>
  <si>
    <t xml:space="preserve">  Gerente de Contabilidad</t>
  </si>
  <si>
    <t xml:space="preserve">Contador </t>
  </si>
  <si>
    <t>Lic. Lidia Estévez</t>
  </si>
  <si>
    <t xml:space="preserve"> Lic. Joaquin Peña</t>
  </si>
  <si>
    <t>Lic. Yileidy Lantigua</t>
  </si>
  <si>
    <t>Aprobado por</t>
  </si>
  <si>
    <t xml:space="preserve"> Revisado por </t>
  </si>
  <si>
    <t xml:space="preserve">Preparado por </t>
  </si>
  <si>
    <t>TOTAL GENERAL</t>
  </si>
  <si>
    <t>INVENTARIO DE GASOIL</t>
  </si>
  <si>
    <t>GULFSTREAM PETROLEUM DOMINICANA</t>
  </si>
  <si>
    <t>E450000000977</t>
  </si>
  <si>
    <t>PRODUCTOS MEDICOS</t>
  </si>
  <si>
    <t>FARMACIA ROMAMBAR</t>
  </si>
  <si>
    <t>ENT-132</t>
  </si>
  <si>
    <t>SERVICIOS JURIDICOS</t>
  </si>
  <si>
    <t>DARIO VELASQUEZ</t>
  </si>
  <si>
    <t>B1500000155</t>
  </si>
  <si>
    <t>AGUA</t>
  </si>
  <si>
    <t>CORAASAN</t>
  </si>
  <si>
    <t>B1500039208</t>
  </si>
  <si>
    <t>B1500039018</t>
  </si>
  <si>
    <t>PARMIRA VIEW ENTERPRISES</t>
  </si>
  <si>
    <t>ENT-402</t>
  </si>
  <si>
    <t>ENT-401</t>
  </si>
  <si>
    <t>DIESEL EXTREMO</t>
  </si>
  <si>
    <t>ENT-400</t>
  </si>
  <si>
    <t>BOTELLAS DE AGUA</t>
  </si>
  <si>
    <t>PLANETA AZUL</t>
  </si>
  <si>
    <t>E450000012141</t>
  </si>
  <si>
    <t>E450000012140</t>
  </si>
  <si>
    <t>ELECTRICIDAD</t>
  </si>
  <si>
    <t>EDESUR</t>
  </si>
  <si>
    <t>E450000044967</t>
  </si>
  <si>
    <t>E450000044966</t>
  </si>
  <si>
    <t>E450000044965</t>
  </si>
  <si>
    <t>E450000044964</t>
  </si>
  <si>
    <t>E450000044963</t>
  </si>
  <si>
    <t>E450000044962</t>
  </si>
  <si>
    <t>TALONARIOS</t>
  </si>
  <si>
    <t>IMPRESORA V&amp;G SRL</t>
  </si>
  <si>
    <t>ENT-131</t>
  </si>
  <si>
    <t>LLENADO DE GALONES DE AGUA</t>
  </si>
  <si>
    <t>LABORATORIO ORBIS</t>
  </si>
  <si>
    <t>ENT-130</t>
  </si>
  <si>
    <t>ARTICULOS FERRETEROS</t>
  </si>
  <si>
    <t>SUPLIDORA ROSALIAN</t>
  </si>
  <si>
    <t>ENT-65</t>
  </si>
  <si>
    <t>ACEITE Y COOLANT</t>
  </si>
  <si>
    <t>DISTRIBUIDORA INTERNACIONAL DE PETROLEO</t>
  </si>
  <si>
    <t>ENT-63</t>
  </si>
  <si>
    <t>LIMPIEZA E HIGIENE</t>
  </si>
  <si>
    <t>NEXTWORLD TECHNOLOGY ESPAÑA</t>
  </si>
  <si>
    <t>B1500000162</t>
  </si>
  <si>
    <t>YCELSA NAZARET MADERA</t>
  </si>
  <si>
    <t>B1500000117</t>
  </si>
  <si>
    <t>ALMUERZOS</t>
  </si>
  <si>
    <t>VARGAS SERVICIOS DE CATERING</t>
  </si>
  <si>
    <t>B1500001759</t>
  </si>
  <si>
    <t>TRANSFORMADOR</t>
  </si>
  <si>
    <t>STADIA INTERCARIBE SRL</t>
  </si>
  <si>
    <t>ENT-64</t>
  </si>
  <si>
    <t>ALAMBRE</t>
  </si>
  <si>
    <t>SOMATCAR</t>
  </si>
  <si>
    <t>B1500000021</t>
  </si>
  <si>
    <t>SITCOM SRL</t>
  </si>
  <si>
    <t>B1500000710</t>
  </si>
  <si>
    <t>SIGMA</t>
  </si>
  <si>
    <t>E45000003257</t>
  </si>
  <si>
    <t>SERJIN EIRL</t>
  </si>
  <si>
    <t>B1500000062</t>
  </si>
  <si>
    <t>SEGURO DE VIDA</t>
  </si>
  <si>
    <t>SENASA</t>
  </si>
  <si>
    <t>E450000003256</t>
  </si>
  <si>
    <t>AVERIA DE MAQUINARIAS</t>
  </si>
  <si>
    <t>SEGURO RESERVAS</t>
  </si>
  <si>
    <t>E450000006257</t>
  </si>
  <si>
    <t>ASALTOS Y ATRACOS</t>
  </si>
  <si>
    <t>E450000006256</t>
  </si>
  <si>
    <t>INCENDIO Y LINEAS ALIADAS</t>
  </si>
  <si>
    <t>E450000006316</t>
  </si>
  <si>
    <t>RESPONSABILIDAD CIVIL</t>
  </si>
  <si>
    <t>E450000006255</t>
  </si>
  <si>
    <t>SERVICIOS DE ALQUILER DE BAÑOS MOVILES</t>
  </si>
  <si>
    <t>REPRESENTACIONES &amp; VENTAS SEBASTIAN</t>
  </si>
  <si>
    <t>B1500000050</t>
  </si>
  <si>
    <t>B1500000049</t>
  </si>
  <si>
    <t>ALQUILER DE GRUAS</t>
  </si>
  <si>
    <t>QUITZE GROUP</t>
  </si>
  <si>
    <t>B1500000170</t>
  </si>
  <si>
    <t>PROCESADORA DOMINICANA DE PETROLEO</t>
  </si>
  <si>
    <t>E450000000083</t>
  </si>
  <si>
    <t>E450000000084</t>
  </si>
  <si>
    <t>E450000000082</t>
  </si>
  <si>
    <t>ALQUILER DE EQUIPO DE COMUNICACIÓN, TELECOMUNICACIONES Y SEÑALIZACION</t>
  </si>
  <si>
    <t>PRESTOL COMUNICACIONES</t>
  </si>
  <si>
    <t>B1500000057</t>
  </si>
  <si>
    <t>MARTINEZ TORREZ TRAVELING</t>
  </si>
  <si>
    <t>B1500001599</t>
  </si>
  <si>
    <t xml:space="preserve">MANTENIMIENTO Y REPARACION DE EQUIPO DE TRANSPORTE, TRACCION Y ELEVACION </t>
  </si>
  <si>
    <t>LIRIANO DISLA</t>
  </si>
  <si>
    <t>B1500000166</t>
  </si>
  <si>
    <t>ENT-129</t>
  </si>
  <si>
    <t>JUAN BAUTISTA CASTILLO</t>
  </si>
  <si>
    <t>B1500000031</t>
  </si>
  <si>
    <t>JG DIESEL</t>
  </si>
  <si>
    <t>B1500000275</t>
  </si>
  <si>
    <t>INTERPRIME GLOBAL GROUP</t>
  </si>
  <si>
    <t>B1500000074</t>
  </si>
  <si>
    <t>B1500000073</t>
  </si>
  <si>
    <t>B1500000072</t>
  </si>
  <si>
    <t>NEUMATICOS</t>
  </si>
  <si>
    <t>GRUPO HYLSA</t>
  </si>
  <si>
    <t>ENT-61</t>
  </si>
  <si>
    <t>E450000000612</t>
  </si>
  <si>
    <t>COMEDORES ECONOMICOS DEL ESTADO</t>
  </si>
  <si>
    <t>B15000001592</t>
  </si>
  <si>
    <t>EDEESTE</t>
  </si>
  <si>
    <t>E450000036830</t>
  </si>
  <si>
    <t>E450000033528</t>
  </si>
  <si>
    <t>E450000033445</t>
  </si>
  <si>
    <t>AVION DIESEL</t>
  </si>
  <si>
    <t>B1500000772</t>
  </si>
  <si>
    <t>B1500000773</t>
  </si>
  <si>
    <t>ANIBAL SANCHEZ</t>
  </si>
  <si>
    <t>B1500000132</t>
  </si>
  <si>
    <t>ANIBAL ROSARIOS</t>
  </si>
  <si>
    <t>B1500000194</t>
  </si>
  <si>
    <t>ANGLOAMERICANA DE SEGUROS</t>
  </si>
  <si>
    <t>E450000000099</t>
  </si>
  <si>
    <t>TELEFONO</t>
  </si>
  <si>
    <t>ALTICE</t>
  </si>
  <si>
    <t>E450000015961</t>
  </si>
  <si>
    <t>E450000015862</t>
  </si>
  <si>
    <t>E450000015863</t>
  </si>
  <si>
    <t>Observaciones</t>
  </si>
  <si>
    <t>Monto</t>
  </si>
  <si>
    <t>Concepto</t>
  </si>
  <si>
    <t>Suplidor</t>
  </si>
  <si>
    <t xml:space="preserve">Fecha </t>
  </si>
  <si>
    <t>Factura y/o NCF.</t>
  </si>
  <si>
    <t xml:space="preserve"> Correspondiente al  30 de Junio  2025</t>
  </si>
  <si>
    <t xml:space="preserve"> Relación de Cuentas x Pagar </t>
  </si>
  <si>
    <t xml:space="preserve">  Departamento de Contabilidad. C x P</t>
  </si>
  <si>
    <t xml:space="preserve"> Operadora Metropolitana de Servicios de Autobuses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</si>
</sst>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alatino Linotype"/>
      <family val="1"/>
    </font>
    <font>
      <sz val="9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0"/>
      <name val="Arial"/>
      <family val="2"/>
    </font>
    <font>
      <sz val="9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sz val="11"/>
      <name val="Aptos Narrow"/>
      <family val="2"/>
      <scheme val="minor"/>
    </font>
    <font>
      <sz val="11"/>
      <name val="Palatino Linotype"/>
      <family val="1"/>
    </font>
    <font>
      <b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2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2" fillId="0" borderId="0" xfId="0" applyNumberFormat="1" applyFont="1"/>
    <xf numFmtId="43" fontId="8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43" fontId="0" fillId="0" borderId="4" xfId="1" applyFont="1" applyFill="1" applyBorder="1" applyAlignment="1">
      <alignment horizontal="left"/>
    </xf>
    <xf numFmtId="0" fontId="2" fillId="0" borderId="2" xfId="0" applyFont="1" applyBorder="1"/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14" fontId="0" fillId="0" borderId="5" xfId="0" applyNumberFormat="1" applyBorder="1" applyAlignment="1">
      <alignment horizontal="left"/>
    </xf>
    <xf numFmtId="43" fontId="0" fillId="0" borderId="2" xfId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43" fontId="11" fillId="0" borderId="2" xfId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43" fontId="0" fillId="0" borderId="7" xfId="1" applyFont="1" applyFill="1" applyBorder="1" applyAlignment="1">
      <alignment horizontal="left"/>
    </xf>
    <xf numFmtId="43" fontId="9" fillId="3" borderId="2" xfId="1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left" wrapText="1"/>
    </xf>
    <xf numFmtId="165" fontId="9" fillId="3" borderId="2" xfId="0" applyNumberFormat="1" applyFont="1" applyFill="1" applyBorder="1" applyAlignment="1">
      <alignment horizontal="left" shrinkToFit="1"/>
    </xf>
    <xf numFmtId="0" fontId="9" fillId="3" borderId="2" xfId="0" applyFont="1" applyFill="1" applyBorder="1" applyAlignment="1">
      <alignment horizontal="left"/>
    </xf>
    <xf numFmtId="0" fontId="3" fillId="0" borderId="0" xfId="0" applyFont="1"/>
    <xf numFmtId="0" fontId="12" fillId="0" borderId="0" xfId="0" applyFont="1" applyAlignment="1">
      <alignment horizontal="center"/>
    </xf>
  </cellXfs>
  <cellStyles count="3">
    <cellStyle name="Millares" xfId="1" builtinId="3"/>
    <cellStyle name="Millares_Hoja1" xfId="2" xr:uid="{6C040DC3-84D3-4B44-9BBF-1F4DF19FE00B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2245518</xdr:colOff>
      <xdr:row>0</xdr:row>
      <xdr:rowOff>40482</xdr:rowOff>
    </xdr:from>
    <xdr:ext cx="2309812" cy="854869"/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69CACB94-41B8-4746-BFF7-FB60BEC178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045618" y="40482"/>
          <a:ext cx="2309812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5A91-C3CD-4E0E-875E-EDC728FB15AA}">
  <sheetPr>
    <pageSetUpPr fitToPage="1"/>
  </sheetPr>
  <dimension ref="A1:H80"/>
  <sheetViews>
    <sheetView tabSelected="1" zoomScale="80" zoomScaleNormal="80" workbookViewId="0">
      <selection activeCell="B70" sqref="B70:C70"/>
    </sheetView>
  </sheetViews>
  <sheetFormatPr baseColWidth="10" defaultRowHeight="16.5" x14ac:dyDescent="0.3"/>
  <cols>
    <col min="1" max="1" width="4" style="1" customWidth="1"/>
    <col min="2" max="2" width="29.42578125" style="2" customWidth="1"/>
    <col min="3" max="3" width="17.140625" style="2" customWidth="1"/>
    <col min="4" max="4" width="53.140625" style="3" bestFit="1" customWidth="1"/>
    <col min="5" max="5" width="48.42578125" style="2" customWidth="1"/>
    <col min="6" max="6" width="15.7109375" style="2" bestFit="1" customWidth="1"/>
    <col min="7" max="7" width="20.140625" style="2" customWidth="1"/>
    <col min="8" max="8" width="14.5703125" style="1" bestFit="1" customWidth="1"/>
    <col min="9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7" ht="23.25" customHeight="1" x14ac:dyDescent="0.3"/>
    <row r="2" spans="1:7" ht="23.25" customHeight="1" x14ac:dyDescent="0.3"/>
    <row r="3" spans="1:7" ht="23.25" customHeight="1" x14ac:dyDescent="0.3"/>
    <row r="4" spans="1:7" ht="16.5" customHeight="1" x14ac:dyDescent="0.4">
      <c r="B4" s="45" t="s">
        <v>145</v>
      </c>
      <c r="C4" s="45"/>
      <c r="D4" s="45"/>
      <c r="E4" s="45"/>
      <c r="F4" s="45"/>
      <c r="G4" s="45"/>
    </row>
    <row r="5" spans="1:7" ht="16.5" customHeight="1" x14ac:dyDescent="0.4">
      <c r="B5" s="45" t="s">
        <v>144</v>
      </c>
      <c r="C5" s="45"/>
      <c r="D5" s="45"/>
      <c r="E5" s="45"/>
      <c r="F5" s="45"/>
      <c r="G5" s="45"/>
    </row>
    <row r="6" spans="1:7" ht="16.5" customHeight="1" x14ac:dyDescent="0.4">
      <c r="B6" s="45" t="s">
        <v>143</v>
      </c>
      <c r="C6" s="45"/>
      <c r="D6" s="45"/>
      <c r="E6" s="45"/>
      <c r="F6" s="45"/>
      <c r="G6" s="45"/>
    </row>
    <row r="7" spans="1:7" ht="21" x14ac:dyDescent="0.4">
      <c r="B7" s="45" t="s">
        <v>142</v>
      </c>
      <c r="C7" s="45"/>
      <c r="D7" s="45"/>
      <c r="E7" s="45"/>
      <c r="F7" s="45"/>
      <c r="G7" s="45"/>
    </row>
    <row r="8" spans="1:7" ht="16.5" customHeight="1" x14ac:dyDescent="0.35">
      <c r="A8" s="44"/>
      <c r="B8" s="43" t="s">
        <v>141</v>
      </c>
      <c r="C8" s="42" t="s">
        <v>140</v>
      </c>
      <c r="D8" s="41" t="s">
        <v>139</v>
      </c>
      <c r="E8" s="40" t="s">
        <v>138</v>
      </c>
      <c r="F8" s="39" t="s">
        <v>137</v>
      </c>
      <c r="G8" s="39" t="s">
        <v>136</v>
      </c>
    </row>
    <row r="9" spans="1:7" x14ac:dyDescent="0.3">
      <c r="B9" s="28" t="s">
        <v>135</v>
      </c>
      <c r="C9" s="26">
        <v>45833</v>
      </c>
      <c r="D9" s="29" t="s">
        <v>132</v>
      </c>
      <c r="E9" s="33" t="s">
        <v>131</v>
      </c>
      <c r="F9" s="38">
        <v>1017779.47</v>
      </c>
      <c r="G9" s="37"/>
    </row>
    <row r="10" spans="1:7" x14ac:dyDescent="0.3">
      <c r="B10" s="28" t="s">
        <v>134</v>
      </c>
      <c r="C10" s="26">
        <v>45833</v>
      </c>
      <c r="D10" s="29" t="s">
        <v>132</v>
      </c>
      <c r="E10" s="33" t="s">
        <v>131</v>
      </c>
      <c r="F10" s="38">
        <v>17979.79</v>
      </c>
      <c r="G10" s="37"/>
    </row>
    <row r="11" spans="1:7" x14ac:dyDescent="0.3">
      <c r="B11" s="28" t="s">
        <v>133</v>
      </c>
      <c r="C11" s="26">
        <v>45833</v>
      </c>
      <c r="D11" s="34" t="s">
        <v>132</v>
      </c>
      <c r="E11" s="33" t="s">
        <v>131</v>
      </c>
      <c r="F11" s="38">
        <v>72347.600000000006</v>
      </c>
      <c r="G11" s="37"/>
    </row>
    <row r="12" spans="1:7" x14ac:dyDescent="0.3">
      <c r="B12" s="28" t="s">
        <v>130</v>
      </c>
      <c r="C12" s="26">
        <v>45822</v>
      </c>
      <c r="D12" s="29" t="s">
        <v>129</v>
      </c>
      <c r="E12" s="33" t="s">
        <v>72</v>
      </c>
      <c r="F12" s="38">
        <v>809700</v>
      </c>
      <c r="G12" s="37"/>
    </row>
    <row r="13" spans="1:7" x14ac:dyDescent="0.3">
      <c r="B13" s="28" t="s">
        <v>128</v>
      </c>
      <c r="C13" s="26">
        <v>45826</v>
      </c>
      <c r="D13" s="29" t="s">
        <v>127</v>
      </c>
      <c r="E13" s="33" t="s">
        <v>16</v>
      </c>
      <c r="F13" s="31">
        <v>271400</v>
      </c>
      <c r="G13" s="23"/>
    </row>
    <row r="14" spans="1:7" x14ac:dyDescent="0.3">
      <c r="B14" s="26" t="s">
        <v>126</v>
      </c>
      <c r="C14" s="26">
        <v>45831</v>
      </c>
      <c r="D14" s="29" t="s">
        <v>125</v>
      </c>
      <c r="E14" s="34" t="s">
        <v>16</v>
      </c>
      <c r="F14" s="31">
        <v>141600</v>
      </c>
      <c r="G14" s="23"/>
    </row>
    <row r="15" spans="1:7" x14ac:dyDescent="0.3">
      <c r="B15" s="28" t="s">
        <v>124</v>
      </c>
      <c r="C15" s="26">
        <v>45826</v>
      </c>
      <c r="D15" s="25" t="s">
        <v>122</v>
      </c>
      <c r="E15" s="33" t="s">
        <v>10</v>
      </c>
      <c r="F15" s="31">
        <v>478200</v>
      </c>
      <c r="G15" s="23"/>
    </row>
    <row r="16" spans="1:7" x14ac:dyDescent="0.3">
      <c r="B16" s="28" t="s">
        <v>123</v>
      </c>
      <c r="C16" s="27">
        <v>45826</v>
      </c>
      <c r="D16" s="25" t="s">
        <v>122</v>
      </c>
      <c r="E16" s="33" t="s">
        <v>10</v>
      </c>
      <c r="F16" s="31">
        <v>1434600</v>
      </c>
      <c r="G16" s="23"/>
    </row>
    <row r="17" spans="2:7" x14ac:dyDescent="0.3">
      <c r="B17" s="32" t="s">
        <v>121</v>
      </c>
      <c r="C17" s="27">
        <v>45824</v>
      </c>
      <c r="D17" s="25" t="s">
        <v>118</v>
      </c>
      <c r="E17" s="33" t="s">
        <v>32</v>
      </c>
      <c r="F17" s="31">
        <v>35988.03</v>
      </c>
      <c r="G17" s="23"/>
    </row>
    <row r="18" spans="2:7" x14ac:dyDescent="0.3">
      <c r="B18" s="32" t="s">
        <v>120</v>
      </c>
      <c r="C18" s="27">
        <v>45824</v>
      </c>
      <c r="D18" s="25" t="s">
        <v>118</v>
      </c>
      <c r="E18" s="33" t="s">
        <v>32</v>
      </c>
      <c r="F18" s="31">
        <v>40514.19</v>
      </c>
      <c r="G18" s="23"/>
    </row>
    <row r="19" spans="2:7" x14ac:dyDescent="0.3">
      <c r="B19" s="32" t="s">
        <v>119</v>
      </c>
      <c r="C19" s="27">
        <v>45829</v>
      </c>
      <c r="D19" s="25" t="s">
        <v>118</v>
      </c>
      <c r="E19" s="33" t="s">
        <v>32</v>
      </c>
      <c r="F19" s="31">
        <v>769.87</v>
      </c>
      <c r="G19" s="23"/>
    </row>
    <row r="20" spans="2:7" x14ac:dyDescent="0.3">
      <c r="B20" s="32" t="s">
        <v>117</v>
      </c>
      <c r="C20" s="27">
        <v>45810</v>
      </c>
      <c r="D20" s="25" t="s">
        <v>116</v>
      </c>
      <c r="E20" s="33" t="s">
        <v>57</v>
      </c>
      <c r="F20" s="31">
        <v>111720</v>
      </c>
      <c r="G20" s="23"/>
    </row>
    <row r="21" spans="2:7" x14ac:dyDescent="0.3">
      <c r="B21" s="27" t="s">
        <v>115</v>
      </c>
      <c r="C21" s="27">
        <v>45833</v>
      </c>
      <c r="D21" s="29" t="s">
        <v>113</v>
      </c>
      <c r="E21" s="34" t="s">
        <v>112</v>
      </c>
      <c r="F21" s="31">
        <v>6881760</v>
      </c>
      <c r="G21" s="23"/>
    </row>
    <row r="22" spans="2:7" x14ac:dyDescent="0.3">
      <c r="B22" s="27" t="s">
        <v>114</v>
      </c>
      <c r="C22" s="27">
        <v>45833</v>
      </c>
      <c r="D22" s="29" t="s">
        <v>113</v>
      </c>
      <c r="E22" s="34" t="s">
        <v>112</v>
      </c>
      <c r="F22" s="31">
        <v>4316378.07</v>
      </c>
      <c r="G22" s="23"/>
    </row>
    <row r="23" spans="2:7" x14ac:dyDescent="0.3">
      <c r="B23" s="32" t="s">
        <v>111</v>
      </c>
      <c r="C23" s="27">
        <v>45833</v>
      </c>
      <c r="D23" s="25" t="s">
        <v>108</v>
      </c>
      <c r="E23" s="33" t="s">
        <v>57</v>
      </c>
      <c r="F23" s="31">
        <v>414073.8</v>
      </c>
      <c r="G23" s="23"/>
    </row>
    <row r="24" spans="2:7" x14ac:dyDescent="0.3">
      <c r="B24" s="32" t="s">
        <v>110</v>
      </c>
      <c r="C24" s="27">
        <v>45833</v>
      </c>
      <c r="D24" s="25" t="s">
        <v>108</v>
      </c>
      <c r="E24" s="33" t="s">
        <v>57</v>
      </c>
      <c r="F24" s="31">
        <v>330961.68</v>
      </c>
      <c r="G24" s="23"/>
    </row>
    <row r="25" spans="2:7" x14ac:dyDescent="0.3">
      <c r="B25" s="32" t="s">
        <v>109</v>
      </c>
      <c r="C25" s="27">
        <v>45833</v>
      </c>
      <c r="D25" s="25" t="s">
        <v>108</v>
      </c>
      <c r="E25" s="33" t="s">
        <v>57</v>
      </c>
      <c r="F25" s="31">
        <v>207056.02</v>
      </c>
      <c r="G25" s="23"/>
    </row>
    <row r="26" spans="2:7" x14ac:dyDescent="0.3">
      <c r="B26" s="32" t="s">
        <v>107</v>
      </c>
      <c r="C26" s="27">
        <v>45832</v>
      </c>
      <c r="D26" s="25" t="s">
        <v>106</v>
      </c>
      <c r="E26" s="33" t="s">
        <v>10</v>
      </c>
      <c r="F26" s="31">
        <v>1912800</v>
      </c>
      <c r="G26" s="23"/>
    </row>
    <row r="27" spans="2:7" x14ac:dyDescent="0.3">
      <c r="B27" s="32" t="s">
        <v>105</v>
      </c>
      <c r="C27" s="27">
        <v>45824</v>
      </c>
      <c r="D27" s="29" t="s">
        <v>104</v>
      </c>
      <c r="E27" s="34" t="s">
        <v>16</v>
      </c>
      <c r="F27" s="36">
        <v>29500</v>
      </c>
      <c r="G27" s="23"/>
    </row>
    <row r="28" spans="2:7" x14ac:dyDescent="0.3">
      <c r="B28" s="32" t="s">
        <v>103</v>
      </c>
      <c r="C28" s="27">
        <v>45811</v>
      </c>
      <c r="D28" s="28" t="s">
        <v>44</v>
      </c>
      <c r="E28" s="33" t="s">
        <v>43</v>
      </c>
      <c r="F28" s="31">
        <v>14991</v>
      </c>
      <c r="G28" s="35"/>
    </row>
    <row r="29" spans="2:7" x14ac:dyDescent="0.3">
      <c r="B29" s="32" t="s">
        <v>102</v>
      </c>
      <c r="C29" s="27">
        <v>45833</v>
      </c>
      <c r="D29" s="28" t="s">
        <v>101</v>
      </c>
      <c r="E29" s="28" t="s">
        <v>100</v>
      </c>
      <c r="F29" s="31">
        <v>233756.43</v>
      </c>
      <c r="G29" s="35"/>
    </row>
    <row r="30" spans="2:7" x14ac:dyDescent="0.3">
      <c r="B30" s="32" t="s">
        <v>99</v>
      </c>
      <c r="C30" s="27">
        <v>45826</v>
      </c>
      <c r="D30" s="25" t="s">
        <v>98</v>
      </c>
      <c r="E30" s="33" t="s">
        <v>57</v>
      </c>
      <c r="F30" s="31">
        <v>151040</v>
      </c>
      <c r="G30" s="23"/>
    </row>
    <row r="31" spans="2:7" x14ac:dyDescent="0.3">
      <c r="B31" s="32" t="s">
        <v>97</v>
      </c>
      <c r="C31" s="27">
        <v>45813</v>
      </c>
      <c r="D31" s="25" t="s">
        <v>96</v>
      </c>
      <c r="E31" s="33" t="s">
        <v>95</v>
      </c>
      <c r="F31" s="31">
        <v>119180</v>
      </c>
      <c r="G31" s="23"/>
    </row>
    <row r="32" spans="2:7" x14ac:dyDescent="0.3">
      <c r="B32" s="32" t="s">
        <v>94</v>
      </c>
      <c r="C32" s="27">
        <v>45821</v>
      </c>
      <c r="D32" s="25" t="s">
        <v>91</v>
      </c>
      <c r="E32" s="33" t="s">
        <v>10</v>
      </c>
      <c r="F32" s="31">
        <v>2391000</v>
      </c>
      <c r="G32" s="23"/>
    </row>
    <row r="33" spans="2:7" x14ac:dyDescent="0.3">
      <c r="B33" s="32" t="s">
        <v>93</v>
      </c>
      <c r="C33" s="27">
        <v>45825</v>
      </c>
      <c r="D33" s="25" t="s">
        <v>91</v>
      </c>
      <c r="E33" s="33" t="s">
        <v>10</v>
      </c>
      <c r="F33" s="31">
        <v>1912800</v>
      </c>
      <c r="G33" s="23"/>
    </row>
    <row r="34" spans="2:7" x14ac:dyDescent="0.3">
      <c r="B34" s="32" t="s">
        <v>92</v>
      </c>
      <c r="C34" s="27">
        <v>45821</v>
      </c>
      <c r="D34" s="25" t="s">
        <v>91</v>
      </c>
      <c r="E34" s="33" t="s">
        <v>10</v>
      </c>
      <c r="F34" s="31">
        <v>1912800</v>
      </c>
      <c r="G34" s="23"/>
    </row>
    <row r="35" spans="2:7" x14ac:dyDescent="0.3">
      <c r="B35" s="26" t="s">
        <v>90</v>
      </c>
      <c r="C35" s="26">
        <v>45811</v>
      </c>
      <c r="D35" s="29" t="s">
        <v>89</v>
      </c>
      <c r="E35" s="34" t="s">
        <v>88</v>
      </c>
      <c r="F35" s="31">
        <v>775000.01</v>
      </c>
      <c r="G35" s="23"/>
    </row>
    <row r="36" spans="2:7" x14ac:dyDescent="0.3">
      <c r="B36" s="28" t="s">
        <v>87</v>
      </c>
      <c r="C36" s="26">
        <v>45813</v>
      </c>
      <c r="D36" s="25" t="s">
        <v>85</v>
      </c>
      <c r="E36" s="33" t="s">
        <v>84</v>
      </c>
      <c r="F36" s="31">
        <v>99200</v>
      </c>
      <c r="G36" s="23"/>
    </row>
    <row r="37" spans="2:7" x14ac:dyDescent="0.3">
      <c r="B37" s="28" t="s">
        <v>86</v>
      </c>
      <c r="C37" s="26">
        <v>45833</v>
      </c>
      <c r="D37" s="25" t="s">
        <v>85</v>
      </c>
      <c r="E37" s="33" t="s">
        <v>84</v>
      </c>
      <c r="F37" s="31">
        <v>99200</v>
      </c>
      <c r="G37" s="23"/>
    </row>
    <row r="38" spans="2:7" x14ac:dyDescent="0.3">
      <c r="B38" s="26" t="s">
        <v>83</v>
      </c>
      <c r="C38" s="26">
        <v>45818</v>
      </c>
      <c r="D38" s="29" t="s">
        <v>76</v>
      </c>
      <c r="E38" s="29" t="s">
        <v>82</v>
      </c>
      <c r="F38" s="31">
        <v>55100</v>
      </c>
      <c r="G38" s="23"/>
    </row>
    <row r="39" spans="2:7" x14ac:dyDescent="0.3">
      <c r="B39" s="27" t="s">
        <v>81</v>
      </c>
      <c r="C39" s="26">
        <v>45824</v>
      </c>
      <c r="D39" s="29" t="s">
        <v>76</v>
      </c>
      <c r="E39" s="29" t="s">
        <v>80</v>
      </c>
      <c r="F39" s="24">
        <v>8317554.4400000004</v>
      </c>
      <c r="G39" s="23"/>
    </row>
    <row r="40" spans="2:7" x14ac:dyDescent="0.3">
      <c r="B40" s="27" t="s">
        <v>79</v>
      </c>
      <c r="C40" s="26">
        <v>45818</v>
      </c>
      <c r="D40" s="29" t="s">
        <v>76</v>
      </c>
      <c r="E40" s="29" t="s">
        <v>78</v>
      </c>
      <c r="F40" s="24">
        <v>75400</v>
      </c>
      <c r="G40" s="23"/>
    </row>
    <row r="41" spans="2:7" x14ac:dyDescent="0.3">
      <c r="B41" s="27" t="s">
        <v>77</v>
      </c>
      <c r="C41" s="26">
        <v>45818</v>
      </c>
      <c r="D41" s="29" t="s">
        <v>76</v>
      </c>
      <c r="E41" s="29" t="s">
        <v>75</v>
      </c>
      <c r="F41" s="24">
        <v>67297.759999999995</v>
      </c>
      <c r="G41" s="23"/>
    </row>
    <row r="42" spans="2:7" ht="15.75" customHeight="1" x14ac:dyDescent="0.3">
      <c r="B42" s="32" t="s">
        <v>74</v>
      </c>
      <c r="C42" s="26">
        <v>45825</v>
      </c>
      <c r="D42" s="29" t="s">
        <v>73</v>
      </c>
      <c r="E42" s="28" t="s">
        <v>72</v>
      </c>
      <c r="F42" s="24">
        <v>614400</v>
      </c>
      <c r="G42" s="23"/>
    </row>
    <row r="43" spans="2:7" ht="16.5" customHeight="1" x14ac:dyDescent="0.3">
      <c r="B43" s="32" t="s">
        <v>71</v>
      </c>
      <c r="C43" s="26">
        <v>45820</v>
      </c>
      <c r="D43" s="29" t="s">
        <v>70</v>
      </c>
      <c r="E43" s="28" t="s">
        <v>16</v>
      </c>
      <c r="F43" s="24">
        <v>94400</v>
      </c>
      <c r="G43" s="23"/>
    </row>
    <row r="44" spans="2:7" ht="15.75" customHeight="1" x14ac:dyDescent="0.3">
      <c r="B44" s="32" t="s">
        <v>69</v>
      </c>
      <c r="C44" s="26">
        <v>45812</v>
      </c>
      <c r="D44" s="29" t="s">
        <v>68</v>
      </c>
      <c r="E44" s="28" t="s">
        <v>10</v>
      </c>
      <c r="F44" s="24">
        <v>2320800</v>
      </c>
      <c r="G44" s="23"/>
    </row>
    <row r="45" spans="2:7" x14ac:dyDescent="0.3">
      <c r="B45" s="27" t="s">
        <v>67</v>
      </c>
      <c r="C45" s="26">
        <v>45832</v>
      </c>
      <c r="D45" s="29" t="s">
        <v>66</v>
      </c>
      <c r="E45" s="33" t="s">
        <v>10</v>
      </c>
      <c r="F45" s="24">
        <v>2869200</v>
      </c>
      <c r="G45" s="23"/>
    </row>
    <row r="46" spans="2:7" x14ac:dyDescent="0.3">
      <c r="B46" s="32" t="s">
        <v>65</v>
      </c>
      <c r="C46" s="26">
        <v>45826</v>
      </c>
      <c r="D46" s="29" t="s">
        <v>64</v>
      </c>
      <c r="E46" s="29" t="s">
        <v>63</v>
      </c>
      <c r="F46" s="24">
        <v>4501287</v>
      </c>
      <c r="G46" s="23"/>
    </row>
    <row r="47" spans="2:7" x14ac:dyDescent="0.3">
      <c r="B47" s="27" t="s">
        <v>62</v>
      </c>
      <c r="C47" s="26">
        <v>45831</v>
      </c>
      <c r="D47" s="29" t="s">
        <v>61</v>
      </c>
      <c r="E47" s="29" t="s">
        <v>60</v>
      </c>
      <c r="F47" s="31">
        <v>1750000</v>
      </c>
      <c r="G47" s="23"/>
    </row>
    <row r="48" spans="2:7" x14ac:dyDescent="0.3">
      <c r="B48" s="32" t="s">
        <v>59</v>
      </c>
      <c r="C48" s="26">
        <v>45818</v>
      </c>
      <c r="D48" s="29" t="s">
        <v>58</v>
      </c>
      <c r="E48" s="29" t="s">
        <v>57</v>
      </c>
      <c r="F48" s="31">
        <v>2323449.56</v>
      </c>
      <c r="G48" s="23"/>
    </row>
    <row r="49" spans="2:7" x14ac:dyDescent="0.3">
      <c r="B49" s="27" t="s">
        <v>56</v>
      </c>
      <c r="C49" s="26">
        <v>45824</v>
      </c>
      <c r="D49" s="29" t="s">
        <v>55</v>
      </c>
      <c r="E49" s="29" t="s">
        <v>16</v>
      </c>
      <c r="F49" s="24">
        <v>47200</v>
      </c>
      <c r="G49" s="23"/>
    </row>
    <row r="50" spans="2:7" x14ac:dyDescent="0.3">
      <c r="B50" s="27" t="s">
        <v>54</v>
      </c>
      <c r="C50" s="26">
        <v>45838</v>
      </c>
      <c r="D50" s="29" t="s">
        <v>53</v>
      </c>
      <c r="E50" s="28" t="s">
        <v>52</v>
      </c>
      <c r="F50" s="24">
        <v>354000</v>
      </c>
      <c r="G50" s="23"/>
    </row>
    <row r="51" spans="2:7" x14ac:dyDescent="0.3">
      <c r="B51" s="27" t="s">
        <v>51</v>
      </c>
      <c r="C51" s="26">
        <v>45831</v>
      </c>
      <c r="D51" s="29" t="s">
        <v>50</v>
      </c>
      <c r="E51" s="28" t="s">
        <v>49</v>
      </c>
      <c r="F51" s="24">
        <v>6070097</v>
      </c>
      <c r="G51" s="23"/>
    </row>
    <row r="52" spans="2:7" x14ac:dyDescent="0.3">
      <c r="B52" s="27" t="s">
        <v>48</v>
      </c>
      <c r="C52" s="26">
        <v>45831</v>
      </c>
      <c r="D52" s="29" t="s">
        <v>47</v>
      </c>
      <c r="E52" s="28" t="s">
        <v>46</v>
      </c>
      <c r="F52" s="24">
        <v>1924017.09</v>
      </c>
      <c r="G52" s="23"/>
    </row>
    <row r="53" spans="2:7" x14ac:dyDescent="0.3">
      <c r="B53" s="27" t="s">
        <v>45</v>
      </c>
      <c r="C53" s="26">
        <v>45834</v>
      </c>
      <c r="D53" s="29" t="s">
        <v>44</v>
      </c>
      <c r="E53" s="28" t="s">
        <v>43</v>
      </c>
      <c r="F53" s="24">
        <v>11856</v>
      </c>
      <c r="G53" s="23"/>
    </row>
    <row r="54" spans="2:7" x14ac:dyDescent="0.3">
      <c r="B54" s="27" t="s">
        <v>42</v>
      </c>
      <c r="C54" s="26">
        <v>45838</v>
      </c>
      <c r="D54" s="29" t="s">
        <v>41</v>
      </c>
      <c r="E54" s="28" t="s">
        <v>40</v>
      </c>
      <c r="F54" s="24">
        <v>2186616.7000000002</v>
      </c>
      <c r="G54" s="23"/>
    </row>
    <row r="55" spans="2:7" x14ac:dyDescent="0.3">
      <c r="B55" s="27" t="s">
        <v>39</v>
      </c>
      <c r="C55" s="26">
        <v>45838</v>
      </c>
      <c r="D55" s="29" t="s">
        <v>33</v>
      </c>
      <c r="E55" s="28" t="s">
        <v>32</v>
      </c>
      <c r="F55" s="24">
        <v>52715.34</v>
      </c>
      <c r="G55" s="23"/>
    </row>
    <row r="56" spans="2:7" x14ac:dyDescent="0.3">
      <c r="B56" s="27" t="s">
        <v>38</v>
      </c>
      <c r="C56" s="26">
        <v>45838</v>
      </c>
      <c r="D56" s="29" t="s">
        <v>33</v>
      </c>
      <c r="E56" s="28" t="s">
        <v>32</v>
      </c>
      <c r="F56" s="24">
        <v>122345.17</v>
      </c>
      <c r="G56" s="23"/>
    </row>
    <row r="57" spans="2:7" x14ac:dyDescent="0.3">
      <c r="B57" s="27" t="s">
        <v>37</v>
      </c>
      <c r="C57" s="26">
        <v>45838</v>
      </c>
      <c r="D57" s="29" t="s">
        <v>33</v>
      </c>
      <c r="E57" s="28" t="s">
        <v>32</v>
      </c>
      <c r="F57" s="24">
        <v>11625.04</v>
      </c>
      <c r="G57" s="23"/>
    </row>
    <row r="58" spans="2:7" x14ac:dyDescent="0.3">
      <c r="B58" s="27" t="s">
        <v>36</v>
      </c>
      <c r="C58" s="26">
        <v>45838</v>
      </c>
      <c r="D58" s="29" t="s">
        <v>33</v>
      </c>
      <c r="E58" s="28" t="s">
        <v>32</v>
      </c>
      <c r="F58" s="24">
        <v>746861.53</v>
      </c>
      <c r="G58" s="23"/>
    </row>
    <row r="59" spans="2:7" x14ac:dyDescent="0.3">
      <c r="B59" s="27" t="s">
        <v>35</v>
      </c>
      <c r="C59" s="26">
        <v>45838</v>
      </c>
      <c r="D59" s="29" t="s">
        <v>33</v>
      </c>
      <c r="E59" s="28" t="s">
        <v>32</v>
      </c>
      <c r="F59" s="24">
        <v>128.96</v>
      </c>
      <c r="G59" s="23"/>
    </row>
    <row r="60" spans="2:7" x14ac:dyDescent="0.3">
      <c r="B60" s="27" t="s">
        <v>34</v>
      </c>
      <c r="C60" s="26">
        <v>45838</v>
      </c>
      <c r="D60" s="29" t="s">
        <v>33</v>
      </c>
      <c r="E60" s="28" t="s">
        <v>32</v>
      </c>
      <c r="F60" s="24">
        <v>1715.04</v>
      </c>
      <c r="G60" s="23"/>
    </row>
    <row r="61" spans="2:7" x14ac:dyDescent="0.3">
      <c r="B61" s="27" t="s">
        <v>31</v>
      </c>
      <c r="C61" s="26">
        <v>45831</v>
      </c>
      <c r="D61" s="29" t="s">
        <v>29</v>
      </c>
      <c r="E61" s="28" t="s">
        <v>28</v>
      </c>
      <c r="F61" s="24">
        <v>33750</v>
      </c>
      <c r="G61" s="23"/>
    </row>
    <row r="62" spans="2:7" x14ac:dyDescent="0.3">
      <c r="B62" s="27" t="s">
        <v>30</v>
      </c>
      <c r="C62" s="26">
        <v>45831</v>
      </c>
      <c r="D62" s="29" t="s">
        <v>29</v>
      </c>
      <c r="E62" s="28" t="s">
        <v>28</v>
      </c>
      <c r="F62" s="24">
        <v>54000</v>
      </c>
      <c r="G62" s="23"/>
    </row>
    <row r="63" spans="2:7" x14ac:dyDescent="0.3">
      <c r="B63" s="27" t="s">
        <v>27</v>
      </c>
      <c r="C63" s="26">
        <v>45831</v>
      </c>
      <c r="D63" s="29" t="s">
        <v>26</v>
      </c>
      <c r="E63" s="28" t="s">
        <v>10</v>
      </c>
      <c r="F63" s="24">
        <v>2391000</v>
      </c>
      <c r="G63" s="23"/>
    </row>
    <row r="64" spans="2:7" x14ac:dyDescent="0.3">
      <c r="B64" s="27" t="s">
        <v>25</v>
      </c>
      <c r="C64" s="26">
        <v>45833</v>
      </c>
      <c r="D64" s="29" t="s">
        <v>23</v>
      </c>
      <c r="E64" s="28" t="s">
        <v>10</v>
      </c>
      <c r="F64" s="24">
        <v>1912800</v>
      </c>
      <c r="G64" s="23"/>
    </row>
    <row r="65" spans="2:8" x14ac:dyDescent="0.3">
      <c r="B65" s="27" t="s">
        <v>24</v>
      </c>
      <c r="C65" s="26">
        <v>45834</v>
      </c>
      <c r="D65" s="29" t="s">
        <v>23</v>
      </c>
      <c r="E65" s="28" t="s">
        <v>10</v>
      </c>
      <c r="F65" s="24">
        <v>2391000</v>
      </c>
      <c r="G65" s="23"/>
    </row>
    <row r="66" spans="2:8" x14ac:dyDescent="0.3">
      <c r="B66" s="27" t="s">
        <v>22</v>
      </c>
      <c r="C66" s="26">
        <v>45814</v>
      </c>
      <c r="D66" s="29" t="s">
        <v>20</v>
      </c>
      <c r="E66" s="28" t="s">
        <v>19</v>
      </c>
      <c r="F66" s="24">
        <v>10818</v>
      </c>
      <c r="G66" s="23"/>
    </row>
    <row r="67" spans="2:8" x14ac:dyDescent="0.3">
      <c r="B67" s="27" t="s">
        <v>21</v>
      </c>
      <c r="C67" s="26">
        <v>45814</v>
      </c>
      <c r="D67" s="29" t="s">
        <v>20</v>
      </c>
      <c r="E67" s="28" t="s">
        <v>19</v>
      </c>
      <c r="F67" s="24">
        <v>34579</v>
      </c>
      <c r="G67" s="23"/>
    </row>
    <row r="68" spans="2:8" x14ac:dyDescent="0.3">
      <c r="B68" s="30" t="s">
        <v>18</v>
      </c>
      <c r="C68" s="26">
        <v>45831</v>
      </c>
      <c r="D68" s="29" t="s">
        <v>17</v>
      </c>
      <c r="E68" s="28" t="s">
        <v>16</v>
      </c>
      <c r="F68" s="24">
        <v>132160</v>
      </c>
      <c r="G68" s="23"/>
    </row>
    <row r="69" spans="2:8" x14ac:dyDescent="0.3">
      <c r="B69" s="27" t="s">
        <v>15</v>
      </c>
      <c r="C69" s="26">
        <v>45838</v>
      </c>
      <c r="D69" s="25" t="s">
        <v>14</v>
      </c>
      <c r="E69" s="25" t="s">
        <v>13</v>
      </c>
      <c r="F69" s="24">
        <v>882597.3</v>
      </c>
      <c r="G69" s="23"/>
    </row>
    <row r="70" spans="2:8" x14ac:dyDescent="0.3">
      <c r="B70" s="26" t="s">
        <v>12</v>
      </c>
      <c r="C70" s="26">
        <v>45831</v>
      </c>
      <c r="D70" s="25" t="s">
        <v>11</v>
      </c>
      <c r="E70" s="25" t="s">
        <v>10</v>
      </c>
      <c r="F70" s="24">
        <v>2000000</v>
      </c>
      <c r="G70" s="23"/>
    </row>
    <row r="71" spans="2:8" ht="17.25" customHeight="1" x14ac:dyDescent="0.35">
      <c r="B71" s="22"/>
      <c r="C71" s="21"/>
      <c r="D71" s="21" t="s">
        <v>9</v>
      </c>
      <c r="E71" s="21"/>
      <c r="F71" s="20"/>
      <c r="G71" s="20">
        <f>SUM(F9:F71)</f>
        <v>70594866.890000015</v>
      </c>
      <c r="H71" s="19"/>
    </row>
    <row r="72" spans="2:8" x14ac:dyDescent="0.3">
      <c r="C72" s="4"/>
      <c r="D72" s="5"/>
      <c r="E72" s="17"/>
      <c r="F72" s="4"/>
      <c r="G72" s="18"/>
    </row>
    <row r="73" spans="2:8" x14ac:dyDescent="0.3">
      <c r="B73" s="4"/>
      <c r="C73" s="4"/>
      <c r="D73" s="1"/>
      <c r="E73" s="1"/>
      <c r="F73" s="4"/>
      <c r="G73" s="18"/>
    </row>
    <row r="74" spans="2:8" x14ac:dyDescent="0.3">
      <c r="B74" s="4"/>
      <c r="C74" s="4"/>
      <c r="D74" s="5"/>
      <c r="E74" s="17"/>
      <c r="F74" s="16"/>
      <c r="G74" s="16"/>
    </row>
    <row r="75" spans="2:8" x14ac:dyDescent="0.3">
      <c r="B75" s="15" t="s">
        <v>8</v>
      </c>
      <c r="C75" s="14"/>
      <c r="D75" s="13" t="s">
        <v>7</v>
      </c>
      <c r="E75" s="12"/>
      <c r="F75" s="11" t="s">
        <v>6</v>
      </c>
      <c r="G75" s="11"/>
    </row>
    <row r="76" spans="2:8" x14ac:dyDescent="0.3">
      <c r="B76" s="10" t="s">
        <v>5</v>
      </c>
      <c r="C76" s="10"/>
      <c r="D76" s="8" t="s">
        <v>4</v>
      </c>
      <c r="E76" s="7"/>
      <c r="F76" s="6" t="s">
        <v>3</v>
      </c>
      <c r="G76" s="6"/>
    </row>
    <row r="77" spans="2:8" x14ac:dyDescent="0.3">
      <c r="B77" s="10" t="s">
        <v>2</v>
      </c>
      <c r="C77" s="9"/>
      <c r="D77" s="8" t="s">
        <v>1</v>
      </c>
      <c r="E77" s="7"/>
      <c r="F77" s="6" t="s">
        <v>0</v>
      </c>
      <c r="G77" s="6"/>
    </row>
    <row r="80" spans="2:8" x14ac:dyDescent="0.3">
      <c r="B80" s="4"/>
      <c r="C80" s="4"/>
      <c r="D80" s="5"/>
      <c r="E80" s="4"/>
      <c r="F80" s="4"/>
      <c r="G80" s="4"/>
    </row>
  </sheetData>
  <mergeCells count="8">
    <mergeCell ref="F75:G75"/>
    <mergeCell ref="F76:G76"/>
    <mergeCell ref="F77:G77"/>
    <mergeCell ref="B4:G4"/>
    <mergeCell ref="B5:G5"/>
    <mergeCell ref="B6:G6"/>
    <mergeCell ref="B7:G7"/>
    <mergeCell ref="F74:G74"/>
  </mergeCells>
  <conditionalFormatting sqref="B9">
    <cfRule type="duplicateValues" dxfId="13" priority="12"/>
  </conditionalFormatting>
  <conditionalFormatting sqref="B10:B11">
    <cfRule type="duplicateValues" dxfId="12" priority="7"/>
  </conditionalFormatting>
  <conditionalFormatting sqref="B12">
    <cfRule type="duplicateValues" dxfId="11" priority="10"/>
  </conditionalFormatting>
  <conditionalFormatting sqref="B13">
    <cfRule type="duplicateValues" dxfId="10" priority="11"/>
  </conditionalFormatting>
  <conditionalFormatting sqref="B29">
    <cfRule type="duplicateValues" dxfId="9" priority="6"/>
  </conditionalFormatting>
  <conditionalFormatting sqref="B30:B34 B14:B28">
    <cfRule type="duplicateValues" dxfId="8" priority="14"/>
  </conditionalFormatting>
  <conditionalFormatting sqref="B38:B43 B45">
    <cfRule type="duplicateValues" dxfId="7" priority="13"/>
  </conditionalFormatting>
  <conditionalFormatting sqref="B44">
    <cfRule type="duplicateValues" dxfId="6" priority="2"/>
  </conditionalFormatting>
  <conditionalFormatting sqref="B47">
    <cfRule type="duplicateValues" dxfId="5" priority="5"/>
  </conditionalFormatting>
  <conditionalFormatting sqref="B48">
    <cfRule type="duplicateValues" dxfId="4" priority="4"/>
  </conditionalFormatting>
  <conditionalFormatting sqref="B66:B67">
    <cfRule type="duplicateValues" dxfId="3" priority="3"/>
  </conditionalFormatting>
  <conditionalFormatting sqref="B68">
    <cfRule type="duplicateValues" dxfId="2" priority="1"/>
  </conditionalFormatting>
  <conditionalFormatting sqref="B69:B70 B46 B35:B37 B49:B65">
    <cfRule type="duplicateValues" dxfId="1" priority="9"/>
  </conditionalFormatting>
  <conditionalFormatting sqref="B71">
    <cfRule type="duplicateValues" dxfId="0" priority="8"/>
  </conditionalFormatting>
  <pageMargins left="0.11811023622047245" right="0.11811023622047245" top="1.1417322834645669" bottom="0.74803149606299213" header="0.31496062992125984" footer="0.31496062992125984"/>
  <pageSetup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2025-07-18T16:15:46Z</dcterms:created>
  <dcterms:modified xsi:type="dcterms:W3CDTF">2025-07-18T16:16:13Z</dcterms:modified>
</cp:coreProperties>
</file>