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23593FEF-BD47-4E2A-AF69-53F21753AD01}" xr6:coauthVersionLast="47" xr6:coauthVersionMax="47" xr10:uidLastSave="{00000000-0000-0000-0000-000000000000}"/>
  <bookViews>
    <workbookView xWindow="-120" yWindow="-120" windowWidth="29040" windowHeight="15720" tabRatio="652" xr2:uid="{17A1368C-71BE-4FDB-92F4-35AB5540E46F}"/>
  </bookViews>
  <sheets>
    <sheet name="ENTRADA DEL MES" sheetId="5" r:id="rId1"/>
  </sheets>
  <definedNames>
    <definedName name="_xlnm._FilterDatabase" localSheetId="0" hidden="1">'ENTRADA DEL MES'!$B$8:$G$43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5" l="1"/>
</calcChain>
</file>

<file path=xl/sharedStrings.xml><?xml version="1.0" encoding="utf-8"?>
<sst xmlns="http://schemas.openxmlformats.org/spreadsheetml/2006/main" count="119" uniqueCount="87">
  <si>
    <t xml:space="preserve">  Departamento de Contabilidad. C x P</t>
  </si>
  <si>
    <t>Concepto</t>
  </si>
  <si>
    <t>Factura y/o NCF.</t>
  </si>
  <si>
    <t xml:space="preserve">MANTENIMIENTO Y REPARACION DE EQUIPO DE TRANSPORTE, TRACCION Y ELEVACION </t>
  </si>
  <si>
    <t>B1500000016</t>
  </si>
  <si>
    <t xml:space="preserve">Preparado por </t>
  </si>
  <si>
    <t>Aprobado por</t>
  </si>
  <si>
    <t>Lic. Lidia Estévez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</si>
  <si>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</si>
  <si>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</si>
  <si>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</si>
  <si>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</si>
  <si>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</si>
  <si>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</si>
  <si>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</si>
  <si>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</si>
  <si>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</si>
  <si>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Lic. Joaquin Peña</t>
  </si>
  <si>
    <t xml:space="preserve">  Gerente de Contabilidad</t>
  </si>
  <si>
    <t>INVENTARIO DE GASOIL</t>
  </si>
  <si>
    <t>Lic. Yileidy Lantigua</t>
  </si>
  <si>
    <t xml:space="preserve">Contador </t>
  </si>
  <si>
    <t>ALMACEN</t>
  </si>
  <si>
    <t>COMEDORES ECONOMICOS DEL ESTADO</t>
  </si>
  <si>
    <t>ALIMENTOS Y COMIDA PARA PERSONA</t>
  </si>
  <si>
    <t>LABORATORIO ORBIS</t>
  </si>
  <si>
    <t>LLENADO GALONES DE AGUA</t>
  </si>
  <si>
    <t>AXIL GROUP</t>
  </si>
  <si>
    <t>ALTICE</t>
  </si>
  <si>
    <t>TELEFONO</t>
  </si>
  <si>
    <t>IMPRESORA V&amp;G SRL</t>
  </si>
  <si>
    <t>LIMPIEZA E HIGIENE</t>
  </si>
  <si>
    <t xml:space="preserve"> Correspondiente al  31 de Mayo 2025</t>
  </si>
  <si>
    <t>ELECTRICIDAD</t>
  </si>
  <si>
    <t>ALQUILER DE EQUIPO DE COMUNICACIÓN, TELECOMUNICACIONES Y SEÑALIZACION</t>
  </si>
  <si>
    <t>PRESTOL COMUNICACIONES SRL</t>
  </si>
  <si>
    <t>B1500000056</t>
  </si>
  <si>
    <t>E450000014488</t>
  </si>
  <si>
    <t>CASA OGGI</t>
  </si>
  <si>
    <t>SERVICIO DE CAPACITACION</t>
  </si>
  <si>
    <t>LIRIANO DISLA SRL</t>
  </si>
  <si>
    <t>B1500000164</t>
  </si>
  <si>
    <t>B1500001379</t>
  </si>
  <si>
    <t>ENT-122</t>
  </si>
  <si>
    <t>ENT-126</t>
  </si>
  <si>
    <t>TALONAREOS</t>
  </si>
  <si>
    <t>ENT-124</t>
  </si>
  <si>
    <t>ENT-123</t>
  </si>
  <si>
    <t>ENT-125</t>
  </si>
  <si>
    <t>B1500000225</t>
  </si>
  <si>
    <t>GRAPHICMALL</t>
  </si>
  <si>
    <t>DISEÑO E INSTALACION DE LETREROS</t>
  </si>
  <si>
    <t>B1500000161</t>
  </si>
  <si>
    <t>NEXTWORLD TECHNOLOGY ESPAÑA</t>
  </si>
  <si>
    <t>B1500000154</t>
  </si>
  <si>
    <t>DARIO VELASQUEZ</t>
  </si>
  <si>
    <t>SERVICIOS JURIDICO</t>
  </si>
  <si>
    <t>B1500000130</t>
  </si>
  <si>
    <t>ANIBAL SANCHEZ</t>
  </si>
  <si>
    <t>E450000038363</t>
  </si>
  <si>
    <t>E450000038364</t>
  </si>
  <si>
    <t>E450000038365</t>
  </si>
  <si>
    <t>E450000038366</t>
  </si>
  <si>
    <t>E450000038367</t>
  </si>
  <si>
    <t>E450000038368</t>
  </si>
  <si>
    <t>EDESUR</t>
  </si>
  <si>
    <t>ENT-127</t>
  </si>
  <si>
    <t>ENT-121</t>
  </si>
  <si>
    <t>B1500000192</t>
  </si>
  <si>
    <t>ANIBAL ROSARIO RAMIREZ</t>
  </si>
  <si>
    <t>ENT-384</t>
  </si>
  <si>
    <t>DIESEL EXTREMO</t>
  </si>
  <si>
    <t>E450000003798</t>
  </si>
  <si>
    <t>E450000003799</t>
  </si>
  <si>
    <t>E450000003842</t>
  </si>
  <si>
    <t>DISTRIBUIDORES INTERNACIONAL DE PETROLEO</t>
  </si>
  <si>
    <t>SIGMA</t>
  </si>
  <si>
    <t>E450000003222</t>
  </si>
  <si>
    <t>B1500063036</t>
  </si>
  <si>
    <t>AYUNTAMIENTO DISTRITO NACIONAL</t>
  </si>
  <si>
    <t>RESIDUOS</t>
  </si>
  <si>
    <t>B1500063211</t>
  </si>
  <si>
    <t>ENT-128</t>
  </si>
  <si>
    <t>ENT-58</t>
  </si>
  <si>
    <t>ENT-59</t>
  </si>
  <si>
    <t>SILUETTE PERFET IMPORTANTES CORP</t>
  </si>
  <si>
    <t>ARTICULOS FERRETEROS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</si>
</sst>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name val="Aptos Narrow"/>
      <family val="2"/>
      <scheme val="minor"/>
    </font>
    <font>
      <b/>
      <sz val="14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51">
    <xf numFmtId="0" fontId="0" fillId="0" borderId="0" xfId="0"/>
    <xf numFmtId="0" fontId="3" fillId="0" borderId="0" xfId="0" applyFont="1"/>
    <xf numFmtId="0" fontId="6" fillId="0" borderId="0" xfId="0" applyFont="1"/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3" xfId="0" applyFont="1" applyBorder="1"/>
    <xf numFmtId="0" fontId="10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2" fillId="0" borderId="2" xfId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65" fontId="8" fillId="2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65" fontId="8" fillId="2" borderId="3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8" fillId="2" borderId="3" xfId="0" applyFon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left" shrinkToFit="1"/>
    </xf>
    <xf numFmtId="43" fontId="8" fillId="2" borderId="3" xfId="1" applyFont="1" applyFill="1" applyBorder="1" applyAlignment="1">
      <alignment horizontal="left"/>
    </xf>
    <xf numFmtId="43" fontId="0" fillId="0" borderId="6" xfId="1" applyFont="1" applyFill="1" applyBorder="1" applyAlignment="1">
      <alignment horizontal="left"/>
    </xf>
    <xf numFmtId="14" fontId="0" fillId="0" borderId="3" xfId="0" applyNumberFormat="1" applyBorder="1" applyAlignment="1">
      <alignment horizontal="left"/>
    </xf>
    <xf numFmtId="43" fontId="0" fillId="0" borderId="3" xfId="1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3" fontId="0" fillId="0" borderId="5" xfId="1" applyFont="1" applyFill="1" applyBorder="1" applyAlignment="1">
      <alignment horizontal="left"/>
    </xf>
    <xf numFmtId="43" fontId="0" fillId="0" borderId="7" xfId="1" applyFont="1" applyFill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2" fillId="0" borderId="3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43" fontId="9" fillId="3" borderId="3" xfId="0" applyNumberFormat="1" applyFont="1" applyFill="1" applyBorder="1" applyAlignment="1">
      <alignment horizontal="left" wrapText="1"/>
    </xf>
    <xf numFmtId="43" fontId="6" fillId="0" borderId="0" xfId="0" applyNumberFormat="1" applyFont="1" applyAlignment="1">
      <alignment horizontal="left"/>
    </xf>
    <xf numFmtId="0" fontId="3" fillId="0" borderId="6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1" xfId="3" applyFont="1" applyFill="1" applyBorder="1" applyAlignment="1">
      <alignment horizontal="center" wrapText="1"/>
    </xf>
    <xf numFmtId="0" fontId="11" fillId="0" borderId="0" xfId="0" applyFont="1"/>
    <xf numFmtId="0" fontId="10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43" fontId="0" fillId="0" borderId="2" xfId="1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2245518</xdr:colOff>
      <xdr:row>0</xdr:row>
      <xdr:rowOff>40482</xdr:rowOff>
    </xdr:from>
    <xdr:to>
      <xdr:col>4</xdr:col>
      <xdr:colOff>1007268</xdr:colOff>
      <xdr:row>3</xdr:row>
      <xdr:rowOff>2382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555456" y="40482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1:G52"/>
  <sheetViews>
    <sheetView tabSelected="1" zoomScale="80" zoomScaleNormal="80" workbookViewId="0">
      <selection activeCell="M21" sqref="M21"/>
    </sheetView>
  </sheetViews>
  <sheetFormatPr baseColWidth="10" defaultRowHeight="16.5" x14ac:dyDescent="0.3"/>
  <cols>
    <col min="1" max="1" width="4" style="1" customWidth="1"/>
    <col min="2" max="2" width="29.42578125" style="9" customWidth="1"/>
    <col min="3" max="3" width="17.140625" style="9" customWidth="1"/>
    <col min="4" max="4" width="53.140625" style="18" bestFit="1" customWidth="1"/>
    <col min="5" max="5" width="48.42578125" style="9" customWidth="1"/>
    <col min="6" max="6" width="15.7109375" style="9" bestFit="1" customWidth="1"/>
    <col min="7" max="7" width="20.140625" style="9" customWidth="1"/>
    <col min="8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1" spans="1:7" ht="23.25" customHeight="1" x14ac:dyDescent="0.3"/>
    <row r="2" spans="1:7" ht="23.25" customHeight="1" x14ac:dyDescent="0.3"/>
    <row r="3" spans="1:7" ht="23.25" customHeight="1" x14ac:dyDescent="0.3"/>
    <row r="4" spans="1:7" ht="16.5" customHeight="1" x14ac:dyDescent="0.4">
      <c r="B4" s="49" t="s">
        <v>16</v>
      </c>
      <c r="C4" s="49"/>
      <c r="D4" s="49"/>
      <c r="E4" s="49"/>
      <c r="F4" s="49"/>
      <c r="G4" s="49"/>
    </row>
    <row r="5" spans="1:7" ht="16.5" customHeight="1" x14ac:dyDescent="0.4">
      <c r="B5" s="49" t="s">
        <v>0</v>
      </c>
      <c r="C5" s="49"/>
      <c r="D5" s="49"/>
      <c r="E5" s="49"/>
      <c r="F5" s="49"/>
      <c r="G5" s="49"/>
    </row>
    <row r="6" spans="1:7" ht="16.5" customHeight="1" x14ac:dyDescent="0.4">
      <c r="B6" s="49" t="s">
        <v>9</v>
      </c>
      <c r="C6" s="49"/>
      <c r="D6" s="49"/>
      <c r="E6" s="49"/>
      <c r="F6" s="49"/>
      <c r="G6" s="49"/>
    </row>
    <row r="7" spans="1:7" ht="15.75" customHeight="1" x14ac:dyDescent="0.4">
      <c r="B7" s="49" t="s">
        <v>32</v>
      </c>
      <c r="C7" s="49"/>
      <c r="D7" s="49"/>
      <c r="E7" s="49"/>
      <c r="F7" s="49"/>
      <c r="G7" s="49"/>
    </row>
    <row r="8" spans="1:7" ht="16.5" customHeight="1" x14ac:dyDescent="0.35">
      <c r="A8" s="2"/>
      <c r="B8" s="22" t="s">
        <v>2</v>
      </c>
      <c r="C8" s="23" t="s">
        <v>10</v>
      </c>
      <c r="D8" s="19" t="s">
        <v>11</v>
      </c>
      <c r="E8" s="16" t="s">
        <v>1</v>
      </c>
      <c r="F8" s="24" t="s">
        <v>12</v>
      </c>
      <c r="G8" s="24" t="s">
        <v>13</v>
      </c>
    </row>
    <row r="9" spans="1:7" x14ac:dyDescent="0.3">
      <c r="B9" s="31" t="s">
        <v>37</v>
      </c>
      <c r="C9" s="26">
        <v>45782</v>
      </c>
      <c r="D9" s="34" t="s">
        <v>28</v>
      </c>
      <c r="E9" s="8" t="s">
        <v>29</v>
      </c>
      <c r="F9" s="29">
        <v>164539.23000000001</v>
      </c>
      <c r="G9" s="32"/>
    </row>
    <row r="10" spans="1:7" x14ac:dyDescent="0.3">
      <c r="B10" s="5" t="s">
        <v>57</v>
      </c>
      <c r="C10" s="26">
        <v>45803</v>
      </c>
      <c r="D10" s="6" t="s">
        <v>58</v>
      </c>
      <c r="E10" s="5" t="s">
        <v>56</v>
      </c>
      <c r="F10" s="29">
        <v>165200</v>
      </c>
      <c r="G10" s="32"/>
    </row>
    <row r="11" spans="1:7" x14ac:dyDescent="0.3">
      <c r="B11" s="5" t="s">
        <v>46</v>
      </c>
      <c r="C11" s="26">
        <v>45798</v>
      </c>
      <c r="D11" s="34" t="s">
        <v>27</v>
      </c>
      <c r="E11" s="5" t="s">
        <v>22</v>
      </c>
      <c r="F11" s="29">
        <v>29580</v>
      </c>
      <c r="G11" s="32"/>
    </row>
    <row r="12" spans="1:7" x14ac:dyDescent="0.3">
      <c r="B12" s="5" t="s">
        <v>47</v>
      </c>
      <c r="C12" s="26">
        <v>45798</v>
      </c>
      <c r="D12" s="34" t="s">
        <v>27</v>
      </c>
      <c r="E12" s="5" t="s">
        <v>22</v>
      </c>
      <c r="F12" s="29">
        <v>118320</v>
      </c>
      <c r="G12" s="32"/>
    </row>
    <row r="13" spans="1:7" x14ac:dyDescent="0.3">
      <c r="B13" s="5" t="s">
        <v>78</v>
      </c>
      <c r="C13" s="26">
        <v>45778</v>
      </c>
      <c r="D13" s="44" t="s">
        <v>79</v>
      </c>
      <c r="E13" s="8" t="s">
        <v>80</v>
      </c>
      <c r="F13" s="30">
        <v>80</v>
      </c>
      <c r="G13" s="32"/>
    </row>
    <row r="14" spans="1:7" x14ac:dyDescent="0.3">
      <c r="B14" s="5" t="s">
        <v>81</v>
      </c>
      <c r="C14" s="26">
        <v>45778</v>
      </c>
      <c r="D14" s="44" t="s">
        <v>79</v>
      </c>
      <c r="E14" s="8" t="s">
        <v>80</v>
      </c>
      <c r="F14" s="30">
        <v>1317</v>
      </c>
      <c r="G14" s="32"/>
    </row>
    <row r="15" spans="1:7" x14ac:dyDescent="0.3">
      <c r="B15" s="5" t="s">
        <v>4</v>
      </c>
      <c r="C15" s="26">
        <v>45800</v>
      </c>
      <c r="D15" s="15" t="s">
        <v>38</v>
      </c>
      <c r="E15" s="43" t="s">
        <v>39</v>
      </c>
      <c r="F15" s="30">
        <v>434000</v>
      </c>
      <c r="G15" s="28"/>
    </row>
    <row r="16" spans="1:7" x14ac:dyDescent="0.3">
      <c r="B16" s="5" t="s">
        <v>42</v>
      </c>
      <c r="C16" s="26">
        <v>45778</v>
      </c>
      <c r="D16" s="4" t="s">
        <v>23</v>
      </c>
      <c r="E16" s="8" t="s">
        <v>24</v>
      </c>
      <c r="F16" s="30">
        <v>106400</v>
      </c>
      <c r="G16" s="32"/>
    </row>
    <row r="17" spans="2:7" x14ac:dyDescent="0.3">
      <c r="B17" s="5" t="s">
        <v>54</v>
      </c>
      <c r="C17" s="31">
        <v>45804</v>
      </c>
      <c r="D17" s="6" t="s">
        <v>55</v>
      </c>
      <c r="E17" s="8" t="s">
        <v>56</v>
      </c>
      <c r="F17" s="25">
        <v>129800</v>
      </c>
      <c r="G17" s="33"/>
    </row>
    <row r="18" spans="2:7" x14ac:dyDescent="0.3">
      <c r="B18" s="5" t="s">
        <v>49</v>
      </c>
      <c r="C18" s="31">
        <v>45804</v>
      </c>
      <c r="D18" s="34" t="s">
        <v>50</v>
      </c>
      <c r="E18" s="5" t="s">
        <v>51</v>
      </c>
      <c r="F18" s="27">
        <v>1050000</v>
      </c>
      <c r="G18" s="33"/>
    </row>
    <row r="19" spans="2:7" x14ac:dyDescent="0.3">
      <c r="B19" s="5" t="s">
        <v>66</v>
      </c>
      <c r="C19" s="31">
        <v>45806</v>
      </c>
      <c r="D19" s="34" t="s">
        <v>30</v>
      </c>
      <c r="E19" s="5" t="s">
        <v>45</v>
      </c>
      <c r="F19" s="27">
        <v>344276.8</v>
      </c>
      <c r="G19" s="33"/>
    </row>
    <row r="20" spans="2:7" x14ac:dyDescent="0.3">
      <c r="B20" s="5" t="s">
        <v>44</v>
      </c>
      <c r="C20" s="31">
        <v>45800</v>
      </c>
      <c r="D20" s="34" t="s">
        <v>30</v>
      </c>
      <c r="E20" s="5" t="s">
        <v>45</v>
      </c>
      <c r="F20" s="27">
        <v>15782.5</v>
      </c>
      <c r="G20" s="33"/>
    </row>
    <row r="21" spans="2:7" x14ac:dyDescent="0.3">
      <c r="B21" s="5" t="s">
        <v>48</v>
      </c>
      <c r="C21" s="31">
        <v>45798</v>
      </c>
      <c r="D21" s="34" t="s">
        <v>30</v>
      </c>
      <c r="E21" s="3" t="s">
        <v>45</v>
      </c>
      <c r="F21" s="27">
        <v>621152</v>
      </c>
      <c r="G21" s="33"/>
    </row>
    <row r="22" spans="2:7" x14ac:dyDescent="0.3">
      <c r="B22" s="5" t="s">
        <v>67</v>
      </c>
      <c r="C22" s="31">
        <v>45779</v>
      </c>
      <c r="D22" s="34" t="s">
        <v>30</v>
      </c>
      <c r="E22" s="3" t="s">
        <v>45</v>
      </c>
      <c r="F22" s="27">
        <v>622756.80000000005</v>
      </c>
      <c r="G22" s="33"/>
    </row>
    <row r="23" spans="2:7" x14ac:dyDescent="0.3">
      <c r="B23" s="5" t="s">
        <v>43</v>
      </c>
      <c r="C23" s="31">
        <v>45793</v>
      </c>
      <c r="D23" s="34" t="s">
        <v>25</v>
      </c>
      <c r="E23" s="8" t="s">
        <v>26</v>
      </c>
      <c r="F23" s="27">
        <v>12825</v>
      </c>
      <c r="G23" s="33"/>
    </row>
    <row r="24" spans="2:7" x14ac:dyDescent="0.3">
      <c r="B24" s="5" t="s">
        <v>41</v>
      </c>
      <c r="C24" s="31">
        <v>45798</v>
      </c>
      <c r="D24" s="4" t="s">
        <v>40</v>
      </c>
      <c r="E24" s="5" t="s">
        <v>3</v>
      </c>
      <c r="F24" s="27">
        <v>233756.43</v>
      </c>
      <c r="G24" s="33"/>
    </row>
    <row r="25" spans="2:7" x14ac:dyDescent="0.3">
      <c r="B25" s="5" t="s">
        <v>52</v>
      </c>
      <c r="C25" s="31">
        <v>45805</v>
      </c>
      <c r="D25" s="6" t="s">
        <v>53</v>
      </c>
      <c r="E25" s="5" t="s">
        <v>31</v>
      </c>
      <c r="F25" s="27">
        <v>354000</v>
      </c>
      <c r="G25" s="33"/>
    </row>
    <row r="26" spans="2:7" x14ac:dyDescent="0.3">
      <c r="B26" s="5" t="s">
        <v>36</v>
      </c>
      <c r="C26" s="31">
        <v>45783</v>
      </c>
      <c r="D26" s="5" t="s">
        <v>35</v>
      </c>
      <c r="E26" s="5" t="s">
        <v>34</v>
      </c>
      <c r="F26" s="27">
        <v>119180</v>
      </c>
      <c r="G26" s="38"/>
    </row>
    <row r="27" spans="2:7" x14ac:dyDescent="0.3">
      <c r="B27" s="5" t="s">
        <v>59</v>
      </c>
      <c r="C27" s="31">
        <v>45808</v>
      </c>
      <c r="D27" s="34" t="s">
        <v>65</v>
      </c>
      <c r="E27" s="8" t="s">
        <v>33</v>
      </c>
      <c r="F27" s="27">
        <v>44155.360000000001</v>
      </c>
      <c r="G27" s="33"/>
    </row>
    <row r="28" spans="2:7" x14ac:dyDescent="0.3">
      <c r="B28" s="5" t="s">
        <v>60</v>
      </c>
      <c r="C28" s="31">
        <v>45808</v>
      </c>
      <c r="D28" s="34" t="s">
        <v>65</v>
      </c>
      <c r="E28" s="8" t="s">
        <v>33</v>
      </c>
      <c r="F28" s="27">
        <v>117414.97</v>
      </c>
      <c r="G28" s="33"/>
    </row>
    <row r="29" spans="2:7" x14ac:dyDescent="0.3">
      <c r="B29" s="5" t="s">
        <v>61</v>
      </c>
      <c r="C29" s="31">
        <v>45808</v>
      </c>
      <c r="D29" s="34" t="s">
        <v>65</v>
      </c>
      <c r="E29" s="8" t="s">
        <v>33</v>
      </c>
      <c r="F29" s="27">
        <v>10174.6</v>
      </c>
      <c r="G29" s="33"/>
    </row>
    <row r="30" spans="2:7" x14ac:dyDescent="0.3">
      <c r="B30" s="5" t="s">
        <v>62</v>
      </c>
      <c r="C30" s="31">
        <v>45808</v>
      </c>
      <c r="D30" s="34" t="s">
        <v>65</v>
      </c>
      <c r="E30" s="8" t="s">
        <v>33</v>
      </c>
      <c r="F30" s="27">
        <v>629084.53</v>
      </c>
      <c r="G30" s="33"/>
    </row>
    <row r="31" spans="2:7" x14ac:dyDescent="0.3">
      <c r="B31" s="5" t="s">
        <v>63</v>
      </c>
      <c r="C31" s="31">
        <v>45808</v>
      </c>
      <c r="D31" s="34" t="s">
        <v>65</v>
      </c>
      <c r="E31" s="8" t="s">
        <v>33</v>
      </c>
      <c r="F31" s="27">
        <v>128.96</v>
      </c>
      <c r="G31" s="33"/>
    </row>
    <row r="32" spans="2:7" x14ac:dyDescent="0.3">
      <c r="B32" s="5" t="s">
        <v>64</v>
      </c>
      <c r="C32" s="31">
        <v>45808</v>
      </c>
      <c r="D32" s="34" t="s">
        <v>65</v>
      </c>
      <c r="E32" s="8" t="s">
        <v>33</v>
      </c>
      <c r="F32" s="27">
        <v>1568.5</v>
      </c>
      <c r="G32" s="33"/>
    </row>
    <row r="33" spans="2:7" x14ac:dyDescent="0.3">
      <c r="B33" s="5" t="s">
        <v>68</v>
      </c>
      <c r="C33" s="31">
        <v>45804</v>
      </c>
      <c r="D33" s="6" t="s">
        <v>69</v>
      </c>
      <c r="E33" s="8" t="s">
        <v>56</v>
      </c>
      <c r="F33" s="27">
        <v>188800</v>
      </c>
      <c r="G33" s="33"/>
    </row>
    <row r="34" spans="2:7" x14ac:dyDescent="0.3">
      <c r="B34" s="45" t="s">
        <v>70</v>
      </c>
      <c r="C34" s="31">
        <v>45807</v>
      </c>
      <c r="D34" s="6" t="s">
        <v>71</v>
      </c>
      <c r="E34" s="8" t="s">
        <v>19</v>
      </c>
      <c r="F34" s="27">
        <v>2391000</v>
      </c>
      <c r="G34" s="33"/>
    </row>
    <row r="35" spans="2:7" x14ac:dyDescent="0.3">
      <c r="B35" s="5" t="s">
        <v>72</v>
      </c>
      <c r="C35" s="26">
        <v>45805</v>
      </c>
      <c r="D35" s="34" t="s">
        <v>75</v>
      </c>
      <c r="E35" s="8" t="s">
        <v>19</v>
      </c>
      <c r="F35" s="27">
        <v>2391000</v>
      </c>
      <c r="G35" s="33"/>
    </row>
    <row r="36" spans="2:7" x14ac:dyDescent="0.3">
      <c r="B36" s="5" t="s">
        <v>73</v>
      </c>
      <c r="C36" s="26">
        <v>45805</v>
      </c>
      <c r="D36" s="34" t="s">
        <v>75</v>
      </c>
      <c r="E36" s="8" t="s">
        <v>19</v>
      </c>
      <c r="F36" s="27">
        <v>2391000</v>
      </c>
      <c r="G36" s="33"/>
    </row>
    <row r="37" spans="2:7" x14ac:dyDescent="0.3">
      <c r="B37" s="5" t="s">
        <v>74</v>
      </c>
      <c r="C37" s="26">
        <v>45807</v>
      </c>
      <c r="D37" s="34" t="s">
        <v>75</v>
      </c>
      <c r="E37" s="8" t="s">
        <v>19</v>
      </c>
      <c r="F37" s="27">
        <v>1195500</v>
      </c>
      <c r="G37" s="33"/>
    </row>
    <row r="38" spans="2:7" x14ac:dyDescent="0.3">
      <c r="B38" s="5" t="s">
        <v>77</v>
      </c>
      <c r="C38" s="26">
        <v>45805</v>
      </c>
      <c r="D38" s="34" t="s">
        <v>76</v>
      </c>
      <c r="E38" s="8" t="s">
        <v>19</v>
      </c>
      <c r="F38" s="27">
        <v>2320800</v>
      </c>
      <c r="G38" s="33"/>
    </row>
    <row r="39" spans="2:7" x14ac:dyDescent="0.3">
      <c r="B39" s="26" t="s">
        <v>82</v>
      </c>
      <c r="C39" s="26">
        <v>45807</v>
      </c>
      <c r="D39" s="34" t="s">
        <v>30</v>
      </c>
      <c r="E39" s="5" t="s">
        <v>45</v>
      </c>
      <c r="F39" s="27">
        <v>72688</v>
      </c>
      <c r="G39" s="33"/>
    </row>
    <row r="40" spans="2:7" x14ac:dyDescent="0.3">
      <c r="B40" s="31" t="s">
        <v>83</v>
      </c>
      <c r="C40" s="26">
        <v>45805</v>
      </c>
      <c r="D40" s="34" t="s">
        <v>85</v>
      </c>
      <c r="E40" s="34" t="s">
        <v>86</v>
      </c>
      <c r="F40" s="46">
        <v>1422251.05</v>
      </c>
      <c r="G40" s="33"/>
    </row>
    <row r="41" spans="2:7" x14ac:dyDescent="0.3">
      <c r="B41" s="31" t="s">
        <v>84</v>
      </c>
      <c r="C41" s="26">
        <v>45806</v>
      </c>
      <c r="D41" s="34" t="s">
        <v>85</v>
      </c>
      <c r="E41" s="34" t="s">
        <v>86</v>
      </c>
      <c r="F41" s="46">
        <v>480571.52</v>
      </c>
      <c r="G41" s="33"/>
    </row>
    <row r="42" spans="2:7" x14ac:dyDescent="0.3">
      <c r="B42" s="45"/>
      <c r="C42" s="26"/>
      <c r="D42" s="34"/>
      <c r="E42" s="8"/>
      <c r="F42" s="14"/>
      <c r="G42" s="33"/>
    </row>
    <row r="43" spans="2:7" ht="17.25" x14ac:dyDescent="0.35">
      <c r="B43" s="35"/>
      <c r="C43" s="17"/>
      <c r="D43" s="17" t="s">
        <v>14</v>
      </c>
      <c r="E43" s="17"/>
      <c r="F43" s="36"/>
      <c r="G43" s="36">
        <f>SUM(F9:F42)</f>
        <v>18179103.25</v>
      </c>
    </row>
    <row r="44" spans="2:7" x14ac:dyDescent="0.3">
      <c r="C44" s="13"/>
      <c r="D44" s="20"/>
      <c r="E44" s="10"/>
      <c r="F44" s="13"/>
      <c r="G44" s="37"/>
    </row>
    <row r="45" spans="2:7" x14ac:dyDescent="0.3">
      <c r="B45" s="13"/>
      <c r="C45" s="13"/>
      <c r="D45" s="1"/>
      <c r="E45" s="1"/>
      <c r="F45" s="13"/>
      <c r="G45" s="37"/>
    </row>
    <row r="46" spans="2:7" x14ac:dyDescent="0.3">
      <c r="B46" s="13"/>
      <c r="C46" s="13"/>
      <c r="D46" s="20"/>
      <c r="E46" s="10"/>
      <c r="F46" s="50"/>
      <c r="G46" s="50"/>
    </row>
    <row r="47" spans="2:7" x14ac:dyDescent="0.3">
      <c r="B47" s="42" t="s">
        <v>5</v>
      </c>
      <c r="C47" s="7"/>
      <c r="D47" s="40" t="s">
        <v>15</v>
      </c>
      <c r="E47" s="11"/>
      <c r="F47" s="47" t="s">
        <v>6</v>
      </c>
      <c r="G47" s="47"/>
    </row>
    <row r="48" spans="2:7" x14ac:dyDescent="0.3">
      <c r="B48" s="21" t="s">
        <v>20</v>
      </c>
      <c r="C48" s="21"/>
      <c r="D48" s="39" t="s">
        <v>17</v>
      </c>
      <c r="E48" s="12"/>
      <c r="F48" s="48" t="s">
        <v>7</v>
      </c>
      <c r="G48" s="48"/>
    </row>
    <row r="49" spans="2:7" x14ac:dyDescent="0.3">
      <c r="B49" s="21" t="s">
        <v>21</v>
      </c>
      <c r="C49" s="41"/>
      <c r="D49" s="39" t="s">
        <v>18</v>
      </c>
      <c r="E49" s="12"/>
      <c r="F49" s="48" t="s">
        <v>8</v>
      </c>
      <c r="G49" s="48"/>
    </row>
    <row r="52" spans="2:7" x14ac:dyDescent="0.3">
      <c r="B52" s="13"/>
      <c r="C52" s="13"/>
      <c r="D52" s="20"/>
      <c r="E52" s="13"/>
      <c r="F52" s="13"/>
      <c r="G52" s="13"/>
    </row>
  </sheetData>
  <sortState xmlns:xlrd2="http://schemas.microsoft.com/office/spreadsheetml/2017/richdata2" ref="B9:G30">
    <sortCondition ref="D9:D30"/>
  </sortState>
  <mergeCells count="8">
    <mergeCell ref="F47:G47"/>
    <mergeCell ref="F48:G48"/>
    <mergeCell ref="F49:G49"/>
    <mergeCell ref="B4:G4"/>
    <mergeCell ref="B5:G5"/>
    <mergeCell ref="B6:G6"/>
    <mergeCell ref="B7:G7"/>
    <mergeCell ref="F46:G46"/>
  </mergeCells>
  <phoneticPr fontId="5" type="noConversion"/>
  <conditionalFormatting sqref="B10:B11">
    <cfRule type="duplicateValues" dxfId="10" priority="1555"/>
  </conditionalFormatting>
  <conditionalFormatting sqref="B12:B13">
    <cfRule type="duplicateValues" dxfId="9" priority="1414"/>
  </conditionalFormatting>
  <conditionalFormatting sqref="B14">
    <cfRule type="duplicateValues" dxfId="8" priority="3"/>
  </conditionalFormatting>
  <conditionalFormatting sqref="B15">
    <cfRule type="duplicateValues" dxfId="7" priority="1534"/>
  </conditionalFormatting>
  <conditionalFormatting sqref="B16">
    <cfRule type="duplicateValues" dxfId="6" priority="1572"/>
  </conditionalFormatting>
  <conditionalFormatting sqref="B17">
    <cfRule type="duplicateValues" dxfId="5" priority="1575"/>
  </conditionalFormatting>
  <conditionalFormatting sqref="B18:B21 B23:B34">
    <cfRule type="duplicateValues" dxfId="4" priority="1559"/>
  </conditionalFormatting>
  <conditionalFormatting sqref="B22">
    <cfRule type="duplicateValues" dxfId="3" priority="7"/>
  </conditionalFormatting>
  <conditionalFormatting sqref="B39:B41">
    <cfRule type="duplicateValues" dxfId="2" priority="1"/>
  </conditionalFormatting>
  <conditionalFormatting sqref="B42 B35:B38">
    <cfRule type="duplicateValues" dxfId="1" priority="1569"/>
  </conditionalFormatting>
  <conditionalFormatting sqref="B43 B9">
    <cfRule type="duplicateValues" dxfId="0" priority="889"/>
  </conditionalFormatting>
  <pageMargins left="0.11811023622047245" right="0.11811023622047245" top="1.1417322834645669" bottom="0.74803149606299213" header="0.31496062992125984" footer="0.31496062992125984"/>
  <pageSetup scale="4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Luis Argenis Ruiz Moquete</cp:lastModifiedBy>
  <cp:lastPrinted>2025-06-04T13:26:50Z</cp:lastPrinted>
  <dcterms:created xsi:type="dcterms:W3CDTF">2024-01-22T13:25:09Z</dcterms:created>
  <dcterms:modified xsi:type="dcterms:W3CDTF">2025-06-18T13:42:33Z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