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8_{EB13A550-FCA4-4968-A90A-9E837AB802C8}" xr6:coauthVersionLast="47" xr6:coauthVersionMax="47" xr10:uidLastSave="{00000000-0000-0000-0000-000000000000}"/>
  <bookViews>
    <workbookView xWindow="-120" yWindow="-120" windowWidth="24240" windowHeight="13140" tabRatio="652" xr2:uid="{17A1368C-71BE-4FDB-92F4-35AB5540E46F}"/>
  </bookViews>
  <sheets>
    <sheet name="SALDO POR ANTIGUEDAD" sheetId="7" r:id="rId1"/>
  </sheets>
  <definedNames>
    <definedName name="_xlnm._FilterDatabase" localSheetId="0" hidden="1">'SALDO POR ANTIGUEDAD'!$B$14:$G$325</definedName>
    <definedName name="_xlnm.Print_Titles" localSheetId="0">'SALDO POR ANTIGUEDAD'!$5:$14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5" i="7" l="1"/>
</calcChain>
</file>

<file path=xl/sharedStrings.xml><?xml version="1.0" encoding="utf-8"?>
<sst xmlns="http://schemas.openxmlformats.org/spreadsheetml/2006/main" count="939" uniqueCount="474">
  <si>
    <t xml:space="preserve">  Departamento de Contabilidad. C x P</t>
  </si>
  <si>
    <t>Concepto</t>
  </si>
  <si>
    <t>Factura y/o NCF.</t>
  </si>
  <si>
    <t>RAMONA VENTURA (REPUESTOS Y SERVICIOS VENTURA)</t>
  </si>
  <si>
    <t xml:space="preserve">MANTENIMIENTO Y REPARACION DE EQUIPO DE TRANSPORTE, TRACCION Y ELEVACION </t>
  </si>
  <si>
    <t>B1500000021</t>
  </si>
  <si>
    <t xml:space="preserve">INVERSIONES BRAVA, S. A. </t>
  </si>
  <si>
    <t>REPUESTOS</t>
  </si>
  <si>
    <t>A010010011500000238</t>
  </si>
  <si>
    <t>C &amp; C POWER GARDEN PRODUCTS, SRL</t>
  </si>
  <si>
    <t>A010010011500000026</t>
  </si>
  <si>
    <t>TALLER ROIKA PORTORREAL, SRL</t>
  </si>
  <si>
    <t>A010010011500000279</t>
  </si>
  <si>
    <t>GLOBAL DIESEL, C.POR A.</t>
  </si>
  <si>
    <t>O/C 1154-13</t>
  </si>
  <si>
    <t>MIRAUTO</t>
  </si>
  <si>
    <t>PRODUCTOS METALICOS Y SUS DERIVADOS</t>
  </si>
  <si>
    <t>A010010011500000379</t>
  </si>
  <si>
    <t>REPARADORA MUELLES DOMINICANOS REMUSA</t>
  </si>
  <si>
    <t>PROF-13606</t>
  </si>
  <si>
    <t>CDL COMUNICACIONES</t>
  </si>
  <si>
    <t>RADIO DE COMUNICACIÓN</t>
  </si>
  <si>
    <t>O/C 2278 - 13</t>
  </si>
  <si>
    <t xml:space="preserve">TRANSPORTE TQV,SRL </t>
  </si>
  <si>
    <t xml:space="preserve"> PROF- 989</t>
  </si>
  <si>
    <t>TECHNICON, SRL</t>
  </si>
  <si>
    <t>A010010011500000011</t>
  </si>
  <si>
    <t xml:space="preserve">VENTOSA GROUP, SRL </t>
  </si>
  <si>
    <t>A010010011500000007</t>
  </si>
  <si>
    <t xml:space="preserve">DIP ENGINEERS AND SURVEYORS CONTRACTOR, SRL </t>
  </si>
  <si>
    <t>ESTUDIOS DE INGENIERIA, ARQUITECTURAS, INVESTIGACIONES Y ANALISIS DE LA FACTIBILIDAD</t>
  </si>
  <si>
    <t>A010010011500000016</t>
  </si>
  <si>
    <t>RECONSTRUPARTE M &amp; J, S.R.L.</t>
  </si>
  <si>
    <t>A010010011500000789</t>
  </si>
  <si>
    <t>A010010011500000805</t>
  </si>
  <si>
    <t>A010010011500000839</t>
  </si>
  <si>
    <t>A010010011500000840</t>
  </si>
  <si>
    <t>A010010011500000848</t>
  </si>
  <si>
    <t>A010010011500001011</t>
  </si>
  <si>
    <t>A010010011500001059</t>
  </si>
  <si>
    <t xml:space="preserve">(ARTURO MUFLERS)  RAFAEL ARTURO VASQUEZ MARTINEZ </t>
  </si>
  <si>
    <t>A010010011500000031</t>
  </si>
  <si>
    <t>CORPORACION ESTATAL DE RADIO Y TELEVISION  CERTV.</t>
  </si>
  <si>
    <t>PUBLICIDAD Y PROPAGANDA</t>
  </si>
  <si>
    <t>A010010011500009410</t>
  </si>
  <si>
    <t>JOSAFAP INVERSIONES, SRL</t>
  </si>
  <si>
    <t>B1500000034</t>
  </si>
  <si>
    <t>B1500000002</t>
  </si>
  <si>
    <t>B1500000040</t>
  </si>
  <si>
    <t>B1500000031</t>
  </si>
  <si>
    <t>A010010011500009515</t>
  </si>
  <si>
    <t xml:space="preserve">GRUPO ELECTRICO HERRERA </t>
  </si>
  <si>
    <t>PROF-1385-16</t>
  </si>
  <si>
    <t>B1500000030</t>
  </si>
  <si>
    <t>A010010011500000100</t>
  </si>
  <si>
    <t xml:space="preserve">WILLIAN TAVERAS /TALLERES HERMANOS TAVERAS </t>
  </si>
  <si>
    <t>A010010011500000200</t>
  </si>
  <si>
    <t>B1500000003</t>
  </si>
  <si>
    <t>B1500000035</t>
  </si>
  <si>
    <t>B1500000036</t>
  </si>
  <si>
    <t>B1500000037</t>
  </si>
  <si>
    <t>B1500000039</t>
  </si>
  <si>
    <t>B1500000041</t>
  </si>
  <si>
    <t>B1500000038</t>
  </si>
  <si>
    <t>B1500000015</t>
  </si>
  <si>
    <t>B1500000001</t>
  </si>
  <si>
    <t>B1500000004</t>
  </si>
  <si>
    <t>B1500000024</t>
  </si>
  <si>
    <t>B1500000005</t>
  </si>
  <si>
    <t>B1500000044</t>
  </si>
  <si>
    <t>B1500000008</t>
  </si>
  <si>
    <t>PROF-936</t>
  </si>
  <si>
    <t>B1500000025</t>
  </si>
  <si>
    <t>B1500000026</t>
  </si>
  <si>
    <t>B1500000027</t>
  </si>
  <si>
    <t>L &amp; M GENERAL SUPPY,EIRL</t>
  </si>
  <si>
    <t>PRODUCTOS DE PAPEL Y CARTON</t>
  </si>
  <si>
    <t>O/C 432-16</t>
  </si>
  <si>
    <t xml:space="preserve">COMUNICACIONES Y REDES DE , SRL ( CORESA ) </t>
  </si>
  <si>
    <t>O/C 1875-15</t>
  </si>
  <si>
    <t>B1500000017</t>
  </si>
  <si>
    <t>B1500000018</t>
  </si>
  <si>
    <t xml:space="preserve">VENDITIO LINE Y ASOC. </t>
  </si>
  <si>
    <t>O/C 1787-16</t>
  </si>
  <si>
    <t>O/C 1324-16</t>
  </si>
  <si>
    <t>B1500000043</t>
  </si>
  <si>
    <t>PROF-5020 -16</t>
  </si>
  <si>
    <t>SOLUCIONES THIAUBAA, SRL</t>
  </si>
  <si>
    <t>B1500000009</t>
  </si>
  <si>
    <t>B1500000012</t>
  </si>
  <si>
    <t>B1500000013</t>
  </si>
  <si>
    <t>B1500000014</t>
  </si>
  <si>
    <t>B1500000016</t>
  </si>
  <si>
    <t>B1500000019</t>
  </si>
  <si>
    <t>B1500000020</t>
  </si>
  <si>
    <t>B1500000042</t>
  </si>
  <si>
    <t>B1500000006</t>
  </si>
  <si>
    <t>B1500000007</t>
  </si>
  <si>
    <t>B1500000011</t>
  </si>
  <si>
    <t>B1500000081</t>
  </si>
  <si>
    <t>PROF-09-01-17</t>
  </si>
  <si>
    <t>PROF-67-01-17</t>
  </si>
  <si>
    <t>PROF-69-01-17</t>
  </si>
  <si>
    <t>PROF-70-01-17</t>
  </si>
  <si>
    <t>B1500000010</t>
  </si>
  <si>
    <t>FONDO DE DESARROLLO DEL TRANSPORTE TERRESTRE ( FONDET)</t>
  </si>
  <si>
    <t>OTROS SERVICIOS TECNICOS PROFESIONALES</t>
  </si>
  <si>
    <t>A010010011500000022</t>
  </si>
  <si>
    <t>A010010011500000019</t>
  </si>
  <si>
    <t>IMPORTADORA GBN,SRL</t>
  </si>
  <si>
    <t>PRENDA Y ACCESORIOS DE VESTIR</t>
  </si>
  <si>
    <t>O/C 314-17</t>
  </si>
  <si>
    <t>GRUPO ELECTRICO HERRERA</t>
  </si>
  <si>
    <t>O/C - 2652-17</t>
  </si>
  <si>
    <t>B1500000033</t>
  </si>
  <si>
    <t>JOEL AQUINO SANTOS</t>
  </si>
  <si>
    <t>ALQUILERES DE EQUIPOS DE TRANSPORTE, TRACCION Y ELEVACION</t>
  </si>
  <si>
    <t>A010010011500000049</t>
  </si>
  <si>
    <t xml:space="preserve">DIVERSAS RJS  ( FUMIGACION EN GENERAL) </t>
  </si>
  <si>
    <t>FUMIGACION</t>
  </si>
  <si>
    <t>A010010011500000381</t>
  </si>
  <si>
    <t xml:space="preserve">DEJOHAN CENTRO AUTOMITRIZ, SRL </t>
  </si>
  <si>
    <t>A010010011500000036</t>
  </si>
  <si>
    <t>A010010011500000037</t>
  </si>
  <si>
    <t>A010010011500000038</t>
  </si>
  <si>
    <t>IB ARQUITECTOS, EIRL</t>
  </si>
  <si>
    <t>MEJORAS EN EDIFICACIONES</t>
  </si>
  <si>
    <t>A010010011500000013</t>
  </si>
  <si>
    <t>PROYECTOS EC &amp;  ASOCIADOS,SRL ( PROYECA )</t>
  </si>
  <si>
    <t>A010010011500001096</t>
  </si>
  <si>
    <t xml:space="preserve">ING. JUAN BENITEZ CONSULTOR EN GESTION DE PROYECTOS Y SERV. DE INGENERIA </t>
  </si>
  <si>
    <t>D Y F MULTISERVICIOS, C. POR. A</t>
  </si>
  <si>
    <t>O/C 2183/2016</t>
  </si>
  <si>
    <t>YAGEYSSA CELESTE CASTELLANO</t>
  </si>
  <si>
    <t xml:space="preserve">INVERSIONES DIEIMER,SRL  </t>
  </si>
  <si>
    <t>B1500000047</t>
  </si>
  <si>
    <t>RAFARL MARIN LECLER ARIAS</t>
  </si>
  <si>
    <t xml:space="preserve">NG MEDIA PUBLICIDAD, SRL </t>
  </si>
  <si>
    <t xml:space="preserve"> TRANS. O/C 500-18</t>
  </si>
  <si>
    <t xml:space="preserve">BMI COMPANIA DE SEGUROS, S. A    </t>
  </si>
  <si>
    <t>SEGUROS PARA PERSONAS</t>
  </si>
  <si>
    <t>TALLERES MAR  Y/O ANTONIO MIROPE RAMIREZ PEGUERO</t>
  </si>
  <si>
    <t xml:space="preserve">PRODUCTOS DE COMPUTADORA ( PROCOMPSA) </t>
  </si>
  <si>
    <t>UTILES DE ESCRITORIO, OFICINA INFORMATICA Y DE ENSENANZA</t>
  </si>
  <si>
    <t>PRODUCTIVE BUSINESS SOLUTIONS ( PBS DOMINICANA )</t>
  </si>
  <si>
    <t>PAPEL DE ESCRITORIO / UTILES DE ESCRITORIO, OFICINA INFORMATICA Y DE ENSENANZA</t>
  </si>
  <si>
    <t>B1500001558</t>
  </si>
  <si>
    <t xml:space="preserve">AUTOZAMA  </t>
  </si>
  <si>
    <t xml:space="preserve">EXPRESS TRAILER SERVICE  </t>
  </si>
  <si>
    <t>ALQUILER DE EQUIPOS OFICINAS Y MUEBLES/ BAÑOS</t>
  </si>
  <si>
    <t>B1500000242</t>
  </si>
  <si>
    <t>B1500001634</t>
  </si>
  <si>
    <t>ARGUET LUNCH,EIRL</t>
  </si>
  <si>
    <t>ALIMENTO PARA PERSONA</t>
  </si>
  <si>
    <t>B1500000120</t>
  </si>
  <si>
    <t xml:space="preserve">FRANCISCO ANTONIO MOSQUEA JIMENEZ  </t>
  </si>
  <si>
    <t>B1500000156</t>
  </si>
  <si>
    <t>SITCOM, SRL</t>
  </si>
  <si>
    <t>COMBUSTIBLE</t>
  </si>
  <si>
    <t>B1500000184</t>
  </si>
  <si>
    <t xml:space="preserve">NOEMY RODRIGUEZ  </t>
  </si>
  <si>
    <t>B1500000067</t>
  </si>
  <si>
    <r>
      <t>VASPIER</t>
    </r>
    <r>
      <rPr>
        <sz val="11"/>
        <color indexed="8"/>
        <rFont val="Palatino Linotype"/>
        <family val="1"/>
      </rPr>
      <t xml:space="preserve">  </t>
    </r>
  </si>
  <si>
    <t xml:space="preserve">GRUPO ICEBERG  </t>
  </si>
  <si>
    <t>ENT. 286</t>
  </si>
  <si>
    <t xml:space="preserve">PROYECTOS DVF, SRL </t>
  </si>
  <si>
    <t>EQUIPOS DE TECNOLOGIA DE LA INFORMACION / ELECTRODOMESTICOS</t>
  </si>
  <si>
    <t>B1500000028</t>
  </si>
  <si>
    <t xml:space="preserve">CODETEL </t>
  </si>
  <si>
    <t>TELEFONO LOCAL</t>
  </si>
  <si>
    <t xml:space="preserve">SOLUCIONES SEGURA FELIZ, SRL  </t>
  </si>
  <si>
    <t>B1500000151</t>
  </si>
  <si>
    <t>NEGOCIOS POLANCO &amp; FERNANDEZ, SRL</t>
  </si>
  <si>
    <t xml:space="preserve">SUPER JIMMY,SRL </t>
  </si>
  <si>
    <t>ELECTRODOMESTICO / EQUIPOS Y APARATO AUDIOVISUALES</t>
  </si>
  <si>
    <t xml:space="preserve">IMPERMIABILIZANTE Y DECORACIONES DIVERSA, SRL ( IMDISA )  </t>
  </si>
  <si>
    <t>OBRAS PARA EDIFICACION NO RESIDENCIALES</t>
  </si>
  <si>
    <t>E450000001674</t>
  </si>
  <si>
    <t>E450000001675</t>
  </si>
  <si>
    <t>LUDISA</t>
  </si>
  <si>
    <t>B1500001132</t>
  </si>
  <si>
    <t>B1500001133</t>
  </si>
  <si>
    <t>B1500001134</t>
  </si>
  <si>
    <t>JUDITH GOMEZ LOPEZ</t>
  </si>
  <si>
    <t xml:space="preserve">Preparado por </t>
  </si>
  <si>
    <t>Aprobado por</t>
  </si>
  <si>
    <t>Directora Financiera</t>
  </si>
  <si>
    <t xml:space="preserve">Fecha </t>
  </si>
  <si>
    <t>Suplidor</t>
  </si>
  <si>
    <t>Monto</t>
  </si>
  <si>
    <t>Observaciones</t>
  </si>
  <si>
    <t>B1500000127</t>
  </si>
  <si>
    <t xml:space="preserve">PRODUCCIONES AGUILERA EN RADIO Y TELEVISION </t>
  </si>
  <si>
    <t xml:space="preserve"> Revisado por </t>
  </si>
  <si>
    <t xml:space="preserve"> Relación de Cuentas</t>
  </si>
  <si>
    <t xml:space="preserve"> Operadora Metropolitana de Servicios de Autobuses</t>
  </si>
  <si>
    <t>INVENTARIO DE GASOIL</t>
  </si>
  <si>
    <t>PETROMOVIL</t>
  </si>
  <si>
    <t>Lic. Yileidy Lantigua</t>
  </si>
  <si>
    <t xml:space="preserve">Contador </t>
  </si>
  <si>
    <t>LIB-</t>
  </si>
  <si>
    <t>Gerente de Contabilidad</t>
  </si>
  <si>
    <t>SEGURO DE VEHICULOS DE MOTOR</t>
  </si>
  <si>
    <t>COMEDORES ECONOMICOS DEL ESTADO</t>
  </si>
  <si>
    <t>B1500001267</t>
  </si>
  <si>
    <t>SERVICIOS JURIDICOS</t>
  </si>
  <si>
    <t>ALIMENTOS Y BEBIDAD PARA PERSONAS</t>
  </si>
  <si>
    <t>ALIMENTOS Y COMIDA PARA PERSONA</t>
  </si>
  <si>
    <t>B1500001298</t>
  </si>
  <si>
    <t>B1500001309</t>
  </si>
  <si>
    <t>PINTURA, LACAS, BARNICES, DILUYENTES Y ABSORBENTE PARA PINTURAS</t>
  </si>
  <si>
    <t>B1500000523</t>
  </si>
  <si>
    <t>ROSA ANTIGUA FERNANDEZ</t>
  </si>
  <si>
    <t>B1500000166</t>
  </si>
  <si>
    <t>D COLOR AUTO PAINT SN</t>
  </si>
  <si>
    <t>B1500001322</t>
  </si>
  <si>
    <t xml:space="preserve">ALMANER </t>
  </si>
  <si>
    <t>B1500000054</t>
  </si>
  <si>
    <t>TEJIDO</t>
  </si>
  <si>
    <t>B1500001340</t>
  </si>
  <si>
    <t>LABORATORIO ORBIS</t>
  </si>
  <si>
    <t>B1500001355</t>
  </si>
  <si>
    <t>B1500001368</t>
  </si>
  <si>
    <t>B1500001379</t>
  </si>
  <si>
    <t>E450000006316</t>
  </si>
  <si>
    <t>SEGURO RESERVAS</t>
  </si>
  <si>
    <t>INCENDIO Y LINEAS ALIADAS</t>
  </si>
  <si>
    <t>LIRIANO DISLA</t>
  </si>
  <si>
    <t>B15000001592</t>
  </si>
  <si>
    <t>FITMOVIL</t>
  </si>
  <si>
    <t>LLENADO DE AGUA</t>
  </si>
  <si>
    <t>ALIMENTOS PARA PERSONAS</t>
  </si>
  <si>
    <t>B1500001405</t>
  </si>
  <si>
    <t>E4500000007034</t>
  </si>
  <si>
    <t>E4500000007013</t>
  </si>
  <si>
    <t>BLUE COMENT</t>
  </si>
  <si>
    <t>AQUISICION DE PICADERA</t>
  </si>
  <si>
    <t>AG-264-2025</t>
  </si>
  <si>
    <t>SERVICIO DE TELECOMUNICACIONES</t>
  </si>
  <si>
    <t>B1500001419</t>
  </si>
  <si>
    <t>E450000007300</t>
  </si>
  <si>
    <t>E450000007301</t>
  </si>
  <si>
    <t>CDL COMUNICACIONES,S.R.L</t>
  </si>
  <si>
    <t>B1500001430</t>
  </si>
  <si>
    <t>Lic. Zallita Ivonne Mejia</t>
  </si>
  <si>
    <t>AG-350-2025</t>
  </si>
  <si>
    <t>E450000008370</t>
  </si>
  <si>
    <t>E450000008372</t>
  </si>
  <si>
    <t>B1500001452</t>
  </si>
  <si>
    <t>ALIMENTOS Y BEBIDAS PARA PERSONAS</t>
  </si>
  <si>
    <t>E450000008240</t>
  </si>
  <si>
    <t>E450000008239</t>
  </si>
  <si>
    <t>E450000008238</t>
  </si>
  <si>
    <t>E450000008235</t>
  </si>
  <si>
    <t>E450000008237</t>
  </si>
  <si>
    <t>E450000007006</t>
  </si>
  <si>
    <t>E450000007016</t>
  </si>
  <si>
    <t>COMEDORES ECONOMINCO DEL ESTADO</t>
  </si>
  <si>
    <t>B1500001464</t>
  </si>
  <si>
    <t>GULFSTREAM PETROLEUM DOMINICANA</t>
  </si>
  <si>
    <t>E450000001331</t>
  </si>
  <si>
    <t>E450000008867</t>
  </si>
  <si>
    <t>E450000009216</t>
  </si>
  <si>
    <t>E450000008877</t>
  </si>
  <si>
    <t>E450000008865</t>
  </si>
  <si>
    <t>E450000009132</t>
  </si>
  <si>
    <t>E450000009133</t>
  </si>
  <si>
    <t>E450000009218</t>
  </si>
  <si>
    <t>E450000008109</t>
  </si>
  <si>
    <t>E450000007841</t>
  </si>
  <si>
    <t>E450000008069</t>
  </si>
  <si>
    <t>E450000007842</t>
  </si>
  <si>
    <t>E450000008250</t>
  </si>
  <si>
    <t>E450000008087</t>
  </si>
  <si>
    <t>E450000007699</t>
  </si>
  <si>
    <t>E450000008252</t>
  </si>
  <si>
    <t>E450000008106</t>
  </si>
  <si>
    <t>E450000007843</t>
  </si>
  <si>
    <t>E450000008113</t>
  </si>
  <si>
    <t>B15000001474</t>
  </si>
  <si>
    <t>COMEDORES ECONOMICO DEL ESTADO</t>
  </si>
  <si>
    <t>INVERSIONES ARDISA</t>
  </si>
  <si>
    <t>VEHICULO DE MOTOR FLOTILLA</t>
  </si>
  <si>
    <t>E450000009323</t>
  </si>
  <si>
    <t>E450000009324</t>
  </si>
  <si>
    <t>RESP CIVIL DE EXCESO VEHICULOS DE MOTOR</t>
  </si>
  <si>
    <t>E450000009367</t>
  </si>
  <si>
    <t>E450000009370</t>
  </si>
  <si>
    <t>E450000009439</t>
  </si>
  <si>
    <t>E450000009447</t>
  </si>
  <si>
    <t>E450000009309</t>
  </si>
  <si>
    <t>E450000009307</t>
  </si>
  <si>
    <t>ENT-158</t>
  </si>
  <si>
    <t>TARJETA SANTIAGO</t>
  </si>
  <si>
    <t>RECARGA SANTIAGO</t>
  </si>
  <si>
    <t>GT-228-2025</t>
  </si>
  <si>
    <t>GT-229-2025</t>
  </si>
  <si>
    <t xml:space="preserve"> Lic. Emilio Made</t>
  </si>
  <si>
    <t>EDEESTE</t>
  </si>
  <si>
    <t>E450000008105</t>
  </si>
  <si>
    <t>ELECTRICIDAD</t>
  </si>
  <si>
    <t>CORAASAN</t>
  </si>
  <si>
    <t>NEXTWORLD TECHNOLOGY ESPAÑA</t>
  </si>
  <si>
    <t>PLANETA AZUL</t>
  </si>
  <si>
    <t>PRESTOL COMUNICACIONES</t>
  </si>
  <si>
    <t>B150042728</t>
  </si>
  <si>
    <t>B1500042925</t>
  </si>
  <si>
    <t>SEGURO DE VIDA</t>
  </si>
  <si>
    <t>AGUA</t>
  </si>
  <si>
    <t>E450000021994</t>
  </si>
  <si>
    <t>SENASA</t>
  </si>
  <si>
    <t>FIDELIDAD Y ROBO Y ASALTO</t>
  </si>
  <si>
    <t>E450000007071</t>
  </si>
  <si>
    <t>E450000007008</t>
  </si>
  <si>
    <t>E450000007005</t>
  </si>
  <si>
    <t>E450000007007</t>
  </si>
  <si>
    <t>E450000007070</t>
  </si>
  <si>
    <t>E450000007072</t>
  </si>
  <si>
    <t>E450000007338</t>
  </si>
  <si>
    <t>E450000007049</t>
  </si>
  <si>
    <t>E450000007050</t>
  </si>
  <si>
    <t>E450000007339</t>
  </si>
  <si>
    <t>ALMACEN</t>
  </si>
  <si>
    <t>ENT-160</t>
  </si>
  <si>
    <t>OZAMA DIESEL</t>
  </si>
  <si>
    <t>ENT-113</t>
  </si>
  <si>
    <t>DESABOLLADURA Y PINTURA</t>
  </si>
  <si>
    <t>GTG INDUSTRIA</t>
  </si>
  <si>
    <t>SEGUROS HUMANO SA</t>
  </si>
  <si>
    <t>RAFAEL ANT CONCEPCION</t>
  </si>
  <si>
    <t>AUTOBUSES</t>
  </si>
  <si>
    <t>RESP CIVIL AUTO  EXCESO</t>
  </si>
  <si>
    <t>RESPONSABILIDAD CIVIL</t>
  </si>
  <si>
    <t>TODO RIESGO PROPIEDADES</t>
  </si>
  <si>
    <t>J &amp; DIEGUEZ DIESEL</t>
  </si>
  <si>
    <t>ALQUILER DE OZONO</t>
  </si>
  <si>
    <t>ALQUILER DE RADIO FRECUENCIA</t>
  </si>
  <si>
    <t>B1500000069</t>
  </si>
  <si>
    <t>B1500043268</t>
  </si>
  <si>
    <t>B1500043469</t>
  </si>
  <si>
    <t>ENT-166</t>
  </si>
  <si>
    <t>INVERSIONES DIEIMER</t>
  </si>
  <si>
    <t>MATERIALES DE LIMPIEZA</t>
  </si>
  <si>
    <t>ENT-168</t>
  </si>
  <si>
    <t>ENT-171</t>
  </si>
  <si>
    <t>ENT-172</t>
  </si>
  <si>
    <t>ENT-121</t>
  </si>
  <si>
    <t>NEDERCORP INVESTMENT</t>
  </si>
  <si>
    <t>NEUMATICOS</t>
  </si>
  <si>
    <t>ENT-118</t>
  </si>
  <si>
    <t>REPUESTO</t>
  </si>
  <si>
    <t>ENT-163</t>
  </si>
  <si>
    <t>ENT-170</t>
  </si>
  <si>
    <t>ENT-120</t>
  </si>
  <si>
    <t>ENT-119</t>
  </si>
  <si>
    <t>ENT-167</t>
  </si>
  <si>
    <t xml:space="preserve"> Correspondiente al 31 de Marzo 2026</t>
  </si>
  <si>
    <t>ALTICE DOMINICANA</t>
  </si>
  <si>
    <t>TELEFONO/INTERNET</t>
  </si>
  <si>
    <t>RESMA DE PAPEL</t>
  </si>
  <si>
    <t>TECH PLUS OFFICE TEPLUOF SRL</t>
  </si>
  <si>
    <t>B1500000222</t>
  </si>
  <si>
    <t>B1500000070</t>
  </si>
  <si>
    <t>B1500000171</t>
  </si>
  <si>
    <t>RECIDUOS TOXICOS</t>
  </si>
  <si>
    <t>AYUNTAMIENTO DEL DISTRITO NACIONAL</t>
  </si>
  <si>
    <t>DARIO VELASQUEZ</t>
  </si>
  <si>
    <t>ESTACION DE SERVICIO CORAL</t>
  </si>
  <si>
    <t>PARMIRA VIEW ENTERPRISES</t>
  </si>
  <si>
    <t>PETROFUEL SRL</t>
  </si>
  <si>
    <t>PHARMA-OL</t>
  </si>
  <si>
    <t>YONA YONEL</t>
  </si>
  <si>
    <t>B1500072991</t>
  </si>
  <si>
    <t>B1500073167</t>
  </si>
  <si>
    <t>B1500000165</t>
  </si>
  <si>
    <t>B1500000150</t>
  </si>
  <si>
    <t>B1500000814</t>
  </si>
  <si>
    <t>E4500000005494</t>
  </si>
  <si>
    <t>E4500000000142</t>
  </si>
  <si>
    <t>ANGLOAMERICANA DE SEGURO</t>
  </si>
  <si>
    <t>PRUEBA ANTIDOPING</t>
  </si>
  <si>
    <t>E450000082442</t>
  </si>
  <si>
    <t>E450000000354</t>
  </si>
  <si>
    <t>E450000082324</t>
  </si>
  <si>
    <t>E450000082204</t>
  </si>
  <si>
    <t>ENT-126</t>
  </si>
  <si>
    <t>GRUPO ELECTRICO HERRERA JAV</t>
  </si>
  <si>
    <t>TRANSFORMADOR</t>
  </si>
  <si>
    <t>ENT-124</t>
  </si>
  <si>
    <t>ENT-125</t>
  </si>
  <si>
    <t>ENT-122</t>
  </si>
  <si>
    <t>ENT-183</t>
  </si>
  <si>
    <t>FARDO DE AGUA</t>
  </si>
  <si>
    <t>MATERIALES DE OFICINA</t>
  </si>
  <si>
    <t>PROGASTABLES</t>
  </si>
  <si>
    <t>ENT-186</t>
  </si>
  <si>
    <t>ENT-187</t>
  </si>
  <si>
    <t>G3 INDUSTRIAL</t>
  </si>
  <si>
    <t>CAFÉ</t>
  </si>
  <si>
    <t>INVERSIONES ND &amp; ASOC</t>
  </si>
  <si>
    <t>ENT-189</t>
  </si>
  <si>
    <t>ENT-123</t>
  </si>
  <si>
    <t>REPUESTO AIRE ACONDICIONADO</t>
  </si>
  <si>
    <t>ENT-178</t>
  </si>
  <si>
    <t>GRUPO GOPEZ</t>
  </si>
  <si>
    <t>CARNET</t>
  </si>
  <si>
    <t>IDENTIFICACIONES JMB</t>
  </si>
  <si>
    <t>ENT-173</t>
  </si>
  <si>
    <t>ALMACENES OCEAN MEAT</t>
  </si>
  <si>
    <t>AZUCAR Y CREMORA</t>
  </si>
  <si>
    <t>TE FRIO</t>
  </si>
  <si>
    <t>QUALITY CLEAN DOMINICANA</t>
  </si>
  <si>
    <t>ENT-185</t>
  </si>
  <si>
    <t>ENT-184</t>
  </si>
  <si>
    <t>COMERCIAL PEREZ LUCIANO</t>
  </si>
  <si>
    <t>LECHE</t>
  </si>
  <si>
    <t>ENT-174</t>
  </si>
  <si>
    <t>E450000000568</t>
  </si>
  <si>
    <t>E450000000569</t>
  </si>
  <si>
    <t>E450000000570</t>
  </si>
  <si>
    <t>E450000000571</t>
  </si>
  <si>
    <t>E450000000572</t>
  </si>
  <si>
    <t>E450000000573</t>
  </si>
  <si>
    <t>E450000000574</t>
  </si>
  <si>
    <t>E450000000575</t>
  </si>
  <si>
    <t>E450000000576</t>
  </si>
  <si>
    <t>VV AUTOS SAS</t>
  </si>
  <si>
    <t>B1500043821</t>
  </si>
  <si>
    <t>B1500044026</t>
  </si>
  <si>
    <t>B15000000426</t>
  </si>
  <si>
    <t>E450000023450</t>
  </si>
  <si>
    <t>E450000023451</t>
  </si>
  <si>
    <t>B1500000283</t>
  </si>
  <si>
    <t>FILTROS PARA EL MANTENIMIENTO</t>
  </si>
  <si>
    <t>ENT-551</t>
  </si>
  <si>
    <t>ENT-555</t>
  </si>
  <si>
    <t>ENT-561</t>
  </si>
  <si>
    <t>GG COMBUSTIBLE</t>
  </si>
  <si>
    <t>ENT-558</t>
  </si>
  <si>
    <t>ENT-552</t>
  </si>
  <si>
    <t>ENT-553</t>
  </si>
  <si>
    <t>ENT-557</t>
  </si>
  <si>
    <t>ENT-556</t>
  </si>
  <si>
    <t>ENT-559</t>
  </si>
  <si>
    <t>ENT-560</t>
  </si>
  <si>
    <t>ECO PETROLEO</t>
  </si>
  <si>
    <t>RC TECHONOLOGY</t>
  </si>
  <si>
    <t>ENT-190</t>
  </si>
  <si>
    <t>PADRON OFFICE SUPPLY</t>
  </si>
  <si>
    <t>ENT-538</t>
  </si>
  <si>
    <t>ENT-550</t>
  </si>
  <si>
    <t>ENT-554</t>
  </si>
  <si>
    <t>ENT-549</t>
  </si>
  <si>
    <t>RELAMPAGO DIESEL</t>
  </si>
  <si>
    <t>SIGMA</t>
  </si>
  <si>
    <t>ISLA DOMINICANA</t>
  </si>
  <si>
    <t>B1500000137</t>
  </si>
  <si>
    <t>BATERIA</t>
  </si>
  <si>
    <t>EDESUR</t>
  </si>
  <si>
    <t>ANIBAL ROSARIO RAMIREZ</t>
  </si>
  <si>
    <t>E450000105379</t>
  </si>
  <si>
    <t>E450000105380</t>
  </si>
  <si>
    <t>E450000105381</t>
  </si>
  <si>
    <t>E450000105382</t>
  </si>
  <si>
    <t>E450000105383</t>
  </si>
  <si>
    <t>E450000105384</t>
  </si>
  <si>
    <t>ENT-155</t>
  </si>
  <si>
    <t xml:space="preserve">GULFSTREAM PETROLEUM DOMINICANA </t>
  </si>
  <si>
    <t>B1500000219</t>
  </si>
  <si>
    <t>ENT-565</t>
  </si>
  <si>
    <t>ENT-564</t>
  </si>
  <si>
    <t>ENT-562</t>
  </si>
  <si>
    <t>ENT-563</t>
  </si>
  <si>
    <t>CRUZ 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</si>
</sst>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Palatino Linotype"/>
      <family val="1"/>
    </font>
    <font>
      <sz val="11"/>
      <color theme="1"/>
      <name val="Palatino Linotype"/>
      <family val="1"/>
    </font>
    <font>
      <sz val="10"/>
      <name val="Arial"/>
      <family val="2"/>
    </font>
    <font>
      <sz val="11"/>
      <color indexed="8"/>
      <name val="Palatino Linotype"/>
      <family val="1"/>
    </font>
    <font>
      <sz val="11"/>
      <color rgb="FFFF0000"/>
      <name val="Palatino Linotype"/>
      <family val="1"/>
    </font>
    <font>
      <b/>
      <i/>
      <sz val="16"/>
      <color theme="1"/>
      <name val="Palatino Linotype"/>
      <family val="1"/>
    </font>
    <font>
      <sz val="8"/>
      <name val="Aptos Narrow"/>
      <family val="2"/>
      <scheme val="minor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i/>
      <sz val="11"/>
      <color theme="1"/>
      <name val="Palatino Linotype"/>
      <family val="1"/>
    </font>
    <font>
      <b/>
      <i/>
      <sz val="11"/>
      <name val="Palatino Linotype"/>
      <family val="1"/>
    </font>
    <font>
      <sz val="11"/>
      <name val="Aptos Narrow"/>
      <family val="2"/>
      <scheme val="minor"/>
    </font>
    <font>
      <sz val="14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</cellStyleXfs>
  <cellXfs count="58"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3" fillId="0" borderId="0" xfId="1" applyFont="1"/>
    <xf numFmtId="43" fontId="6" fillId="0" borderId="0" xfId="0" applyNumberFormat="1" applyFont="1"/>
    <xf numFmtId="164" fontId="9" fillId="2" borderId="1" xfId="0" applyNumberFormat="1" applyFont="1" applyFill="1" applyBorder="1" applyAlignment="1">
      <alignment horizontal="center" shrinkToFit="1"/>
    </xf>
    <xf numFmtId="165" fontId="9" fillId="2" borderId="2" xfId="0" applyNumberFormat="1" applyFont="1" applyFill="1" applyBorder="1" applyAlignment="1">
      <alignment horizontal="center"/>
    </xf>
    <xf numFmtId="43" fontId="9" fillId="2" borderId="3" xfId="1" applyFont="1" applyFill="1" applyBorder="1" applyAlignment="1">
      <alignment horizontal="center"/>
    </xf>
    <xf numFmtId="43" fontId="9" fillId="2" borderId="2" xfId="1" applyFont="1" applyFill="1" applyBorder="1" applyAlignment="1">
      <alignment horizontal="center"/>
    </xf>
    <xf numFmtId="43" fontId="0" fillId="0" borderId="0" xfId="1" applyFont="1"/>
    <xf numFmtId="43" fontId="0" fillId="0" borderId="4" xfId="1" applyFont="1" applyFill="1" applyBorder="1"/>
    <xf numFmtId="0" fontId="2" fillId="0" borderId="4" xfId="0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4" xfId="0" applyFont="1" applyBorder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2" quotePrefix="1" applyFont="1" applyFill="1" applyBorder="1" applyAlignme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7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 applyFill="1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165" fontId="9" fillId="2" borderId="2" xfId="0" applyNumberFormat="1" applyFont="1" applyFill="1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13" fillId="0" borderId="4" xfId="0" applyFont="1" applyBorder="1" applyAlignment="1">
      <alignment horizontal="left" vertical="center"/>
    </xf>
    <xf numFmtId="14" fontId="0" fillId="0" borderId="4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43" fontId="10" fillId="0" borderId="0" xfId="0" applyNumberFormat="1" applyFont="1"/>
    <xf numFmtId="0" fontId="9" fillId="2" borderId="2" xfId="0" applyFont="1" applyFill="1" applyBorder="1" applyAlignment="1">
      <alignment horizontal="left"/>
    </xf>
    <xf numFmtId="164" fontId="2" fillId="0" borderId="0" xfId="0" applyNumberFormat="1" applyFont="1" applyAlignment="1">
      <alignment horizontal="left" vertical="center"/>
    </xf>
    <xf numFmtId="0" fontId="2" fillId="0" borderId="4" xfId="0" applyFont="1" applyBorder="1"/>
    <xf numFmtId="1" fontId="0" fillId="0" borderId="4" xfId="0" applyNumberFormat="1" applyBorder="1" applyAlignment="1">
      <alignment horizontal="left"/>
    </xf>
    <xf numFmtId="14" fontId="3" fillId="0" borderId="4" xfId="0" applyNumberFormat="1" applyFont="1" applyBorder="1"/>
    <xf numFmtId="0" fontId="14" fillId="0" borderId="4" xfId="0" applyFont="1" applyBorder="1"/>
    <xf numFmtId="43" fontId="3" fillId="0" borderId="7" xfId="1" applyFont="1" applyFill="1" applyBorder="1"/>
    <xf numFmtId="43" fontId="14" fillId="0" borderId="6" xfId="1" applyFont="1" applyFill="1" applyBorder="1" applyAlignment="1">
      <alignment horizontal="center"/>
    </xf>
    <xf numFmtId="43" fontId="3" fillId="0" borderId="4" xfId="1" applyFont="1" applyFill="1" applyBorder="1"/>
    <xf numFmtId="14" fontId="3" fillId="0" borderId="6" xfId="0" applyNumberFormat="1" applyFont="1" applyBorder="1"/>
    <xf numFmtId="0" fontId="2" fillId="0" borderId="10" xfId="0" applyFont="1" applyBorder="1" applyAlignment="1">
      <alignment horizontal="left"/>
    </xf>
    <xf numFmtId="43" fontId="14" fillId="0" borderId="4" xfId="1" applyFont="1" applyFill="1" applyBorder="1" applyAlignment="1"/>
    <xf numFmtId="0" fontId="3" fillId="3" borderId="8" xfId="0" applyFont="1" applyFill="1" applyBorder="1"/>
    <xf numFmtId="0" fontId="3" fillId="3" borderId="9" xfId="0" applyFont="1" applyFill="1" applyBorder="1"/>
    <xf numFmtId="43" fontId="10" fillId="3" borderId="4" xfId="0" applyNumberFormat="1" applyFont="1" applyFill="1" applyBorder="1"/>
    <xf numFmtId="43" fontId="15" fillId="3" borderId="4" xfId="0" applyNumberFormat="1" applyFont="1" applyFill="1" applyBorder="1"/>
    <xf numFmtId="43" fontId="3" fillId="0" borderId="7" xfId="1" applyFont="1" applyBorder="1"/>
    <xf numFmtId="0" fontId="2" fillId="0" borderId="5" xfId="0" applyFont="1" applyBorder="1" applyAlignment="1">
      <alignment horizontal="left"/>
    </xf>
    <xf numFmtId="0" fontId="14" fillId="0" borderId="0" xfId="0" applyFont="1"/>
    <xf numFmtId="43" fontId="14" fillId="0" borderId="8" xfId="1" applyFont="1" applyFill="1" applyBorder="1" applyAlignment="1"/>
    <xf numFmtId="0" fontId="2" fillId="0" borderId="9" xfId="0" applyFont="1" applyBorder="1" applyAlignment="1">
      <alignment horizontal="left"/>
    </xf>
    <xf numFmtId="14" fontId="16" fillId="0" borderId="4" xfId="0" applyNumberFormat="1" applyFont="1" applyBorder="1"/>
    <xf numFmtId="0" fontId="16" fillId="0" borderId="4" xfId="0" applyFont="1" applyBorder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3" applyFont="1" applyFill="1" applyBorder="1" applyAlignment="1">
      <alignment horizontal="center"/>
    </xf>
  </cellXfs>
  <cellStyles count="9">
    <cellStyle name="Millares" xfId="1" builtinId="3"/>
    <cellStyle name="Millares 2" xfId="5" xr:uid="{70081569-16CD-4289-835C-DFE55697E95D}"/>
    <cellStyle name="Millares 3" xfId="2" xr:uid="{AE64F13B-0E55-4AE7-B5F5-C58D178CD156}"/>
    <cellStyle name="Millares_Hoja1" xfId="3" xr:uid="{85DDA2B8-FACB-41AE-8BF8-ACBB73B0FA0F}"/>
    <cellStyle name="Normal" xfId="0" builtinId="0"/>
    <cellStyle name="Normal 2" xfId="7" xr:uid="{76F2D731-809E-4119-8846-278601D9A1DD}"/>
    <cellStyle name="Normal 5" xfId="6" xr:uid="{C07F7DDF-28F8-4EBD-ADD2-63A5745491D5}"/>
    <cellStyle name="Normal 5 2" xfId="4" xr:uid="{90D47D4F-4952-4143-8E3D-FD194D437FA4}"/>
    <cellStyle name="Normal 7" xfId="8" xr:uid="{54CAFC06-96DF-4E90-BD97-133F7050A6BC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2536031</xdr:colOff>
      <xdr:row>2</xdr:row>
      <xdr:rowOff>59531</xdr:rowOff>
    </xdr:from>
    <xdr:to>
      <xdr:col>4</xdr:col>
      <xdr:colOff>2331243</xdr:colOff>
      <xdr:row>8</xdr:row>
      <xdr:rowOff>11906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1BDA5A3F-EFA8-452C-A7DB-D3E42B098D1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5500687" y="488156"/>
          <a:ext cx="3557587" cy="1095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360B-5BC0-4A0E-80AE-5E71FCE1C84A}">
  <sheetPr>
    <pageSetUpPr fitToPage="1"/>
  </sheetPr>
  <dimension ref="B5:J335"/>
  <sheetViews>
    <sheetView tabSelected="1" topLeftCell="A5" zoomScale="80" zoomScaleNormal="80" workbookViewId="0">
      <selection activeCell="F15" sqref="F15"/>
    </sheetView>
  </sheetViews>
  <sheetFormatPr baseColWidth="10" defaultRowHeight="16.5" x14ac:dyDescent="0.3"/>
  <cols>
    <col min="1" max="1" width="4.85546875" style="1" customWidth="1"/>
    <col min="2" max="2" width="25.7109375" style="21" customWidth="1"/>
    <col min="3" max="3" width="12" style="29" customWidth="1"/>
    <col min="4" max="4" width="49.42578125" style="21" customWidth="1"/>
    <col min="5" max="5" width="38.7109375" style="1" customWidth="1"/>
    <col min="6" max="6" width="29.7109375" style="1" customWidth="1"/>
    <col min="7" max="7" width="22.42578125" style="1" customWidth="1"/>
    <col min="8" max="8" width="7.42578125" style="3" customWidth="1"/>
    <col min="9" max="9" width="15.28515625" style="1" bestFit="1" customWidth="1"/>
    <col min="10" max="10" width="14.28515625" style="1" bestFit="1" customWidth="1"/>
    <col min="11" max="195" width="11" style="1"/>
    <col min="196" max="196" width="2" style="1" customWidth="1"/>
    <col min="197" max="197" width="11.7109375" style="1" customWidth="1"/>
    <col min="198" max="198" width="24.7109375" style="1" customWidth="1"/>
    <col min="199" max="199" width="15.5703125" style="1" customWidth="1"/>
    <col min="200" max="200" width="35.85546875" style="1" customWidth="1"/>
    <col min="201" max="201" width="8.140625" style="1" customWidth="1"/>
    <col min="202" max="202" width="23.140625" style="1" customWidth="1"/>
    <col min="203" max="203" width="17.140625" style="1" customWidth="1"/>
    <col min="204" max="204" width="25.7109375" style="1" customWidth="1"/>
    <col min="205" max="205" width="1.85546875" style="1" customWidth="1"/>
    <col min="206" max="451" width="11" style="1"/>
    <col min="452" max="452" width="2" style="1" customWidth="1"/>
    <col min="453" max="453" width="11.7109375" style="1" customWidth="1"/>
    <col min="454" max="454" width="24.7109375" style="1" customWidth="1"/>
    <col min="455" max="455" width="15.5703125" style="1" customWidth="1"/>
    <col min="456" max="456" width="35.85546875" style="1" customWidth="1"/>
    <col min="457" max="457" width="8.140625" style="1" customWidth="1"/>
    <col min="458" max="458" width="23.140625" style="1" customWidth="1"/>
    <col min="459" max="459" width="17.140625" style="1" customWidth="1"/>
    <col min="460" max="460" width="25.7109375" style="1" customWidth="1"/>
    <col min="461" max="461" width="1.85546875" style="1" customWidth="1"/>
    <col min="462" max="707" width="11" style="1"/>
    <col min="708" max="708" width="2" style="1" customWidth="1"/>
    <col min="709" max="709" width="11.7109375" style="1" customWidth="1"/>
    <col min="710" max="710" width="24.7109375" style="1" customWidth="1"/>
    <col min="711" max="711" width="15.5703125" style="1" customWidth="1"/>
    <col min="712" max="712" width="35.85546875" style="1" customWidth="1"/>
    <col min="713" max="713" width="8.140625" style="1" customWidth="1"/>
    <col min="714" max="714" width="23.140625" style="1" customWidth="1"/>
    <col min="715" max="715" width="17.140625" style="1" customWidth="1"/>
    <col min="716" max="716" width="25.7109375" style="1" customWidth="1"/>
    <col min="717" max="717" width="1.85546875" style="1" customWidth="1"/>
    <col min="718" max="963" width="11" style="1"/>
    <col min="964" max="964" width="2" style="1" customWidth="1"/>
    <col min="965" max="965" width="11.7109375" style="1" customWidth="1"/>
    <col min="966" max="966" width="24.7109375" style="1" customWidth="1"/>
    <col min="967" max="967" width="15.5703125" style="1" customWidth="1"/>
    <col min="968" max="968" width="35.85546875" style="1" customWidth="1"/>
    <col min="969" max="969" width="8.140625" style="1" customWidth="1"/>
    <col min="970" max="970" width="23.140625" style="1" customWidth="1"/>
    <col min="971" max="971" width="17.140625" style="1" customWidth="1"/>
    <col min="972" max="972" width="25.7109375" style="1" customWidth="1"/>
    <col min="973" max="973" width="1.85546875" style="1" customWidth="1"/>
    <col min="974" max="1219" width="11" style="1"/>
    <col min="1220" max="1220" width="2" style="1" customWidth="1"/>
    <col min="1221" max="1221" width="11.7109375" style="1" customWidth="1"/>
    <col min="1222" max="1222" width="24.7109375" style="1" customWidth="1"/>
    <col min="1223" max="1223" width="15.5703125" style="1" customWidth="1"/>
    <col min="1224" max="1224" width="35.85546875" style="1" customWidth="1"/>
    <col min="1225" max="1225" width="8.140625" style="1" customWidth="1"/>
    <col min="1226" max="1226" width="23.140625" style="1" customWidth="1"/>
    <col min="1227" max="1227" width="17.140625" style="1" customWidth="1"/>
    <col min="1228" max="1228" width="25.7109375" style="1" customWidth="1"/>
    <col min="1229" max="1229" width="1.85546875" style="1" customWidth="1"/>
    <col min="1230" max="1475" width="11" style="1"/>
    <col min="1476" max="1476" width="2" style="1" customWidth="1"/>
    <col min="1477" max="1477" width="11.7109375" style="1" customWidth="1"/>
    <col min="1478" max="1478" width="24.7109375" style="1" customWidth="1"/>
    <col min="1479" max="1479" width="15.5703125" style="1" customWidth="1"/>
    <col min="1480" max="1480" width="35.85546875" style="1" customWidth="1"/>
    <col min="1481" max="1481" width="8.140625" style="1" customWidth="1"/>
    <col min="1482" max="1482" width="23.140625" style="1" customWidth="1"/>
    <col min="1483" max="1483" width="17.140625" style="1" customWidth="1"/>
    <col min="1484" max="1484" width="25.7109375" style="1" customWidth="1"/>
    <col min="1485" max="1485" width="1.85546875" style="1" customWidth="1"/>
    <col min="1486" max="1731" width="11" style="1"/>
    <col min="1732" max="1732" width="2" style="1" customWidth="1"/>
    <col min="1733" max="1733" width="11.7109375" style="1" customWidth="1"/>
    <col min="1734" max="1734" width="24.7109375" style="1" customWidth="1"/>
    <col min="1735" max="1735" width="15.5703125" style="1" customWidth="1"/>
    <col min="1736" max="1736" width="35.85546875" style="1" customWidth="1"/>
    <col min="1737" max="1737" width="8.140625" style="1" customWidth="1"/>
    <col min="1738" max="1738" width="23.140625" style="1" customWidth="1"/>
    <col min="1739" max="1739" width="17.140625" style="1" customWidth="1"/>
    <col min="1740" max="1740" width="25.7109375" style="1" customWidth="1"/>
    <col min="1741" max="1741" width="1.85546875" style="1" customWidth="1"/>
    <col min="1742" max="1987" width="11" style="1"/>
    <col min="1988" max="1988" width="2" style="1" customWidth="1"/>
    <col min="1989" max="1989" width="11.7109375" style="1" customWidth="1"/>
    <col min="1990" max="1990" width="24.7109375" style="1" customWidth="1"/>
    <col min="1991" max="1991" width="15.5703125" style="1" customWidth="1"/>
    <col min="1992" max="1992" width="35.85546875" style="1" customWidth="1"/>
    <col min="1993" max="1993" width="8.140625" style="1" customWidth="1"/>
    <col min="1994" max="1994" width="23.140625" style="1" customWidth="1"/>
    <col min="1995" max="1995" width="17.140625" style="1" customWidth="1"/>
    <col min="1996" max="1996" width="25.7109375" style="1" customWidth="1"/>
    <col min="1997" max="1997" width="1.85546875" style="1" customWidth="1"/>
    <col min="1998" max="2243" width="11" style="1"/>
    <col min="2244" max="2244" width="2" style="1" customWidth="1"/>
    <col min="2245" max="2245" width="11.7109375" style="1" customWidth="1"/>
    <col min="2246" max="2246" width="24.7109375" style="1" customWidth="1"/>
    <col min="2247" max="2247" width="15.5703125" style="1" customWidth="1"/>
    <col min="2248" max="2248" width="35.85546875" style="1" customWidth="1"/>
    <col min="2249" max="2249" width="8.140625" style="1" customWidth="1"/>
    <col min="2250" max="2250" width="23.140625" style="1" customWidth="1"/>
    <col min="2251" max="2251" width="17.140625" style="1" customWidth="1"/>
    <col min="2252" max="2252" width="25.7109375" style="1" customWidth="1"/>
    <col min="2253" max="2253" width="1.85546875" style="1" customWidth="1"/>
    <col min="2254" max="2499" width="11" style="1"/>
    <col min="2500" max="2500" width="2" style="1" customWidth="1"/>
    <col min="2501" max="2501" width="11.7109375" style="1" customWidth="1"/>
    <col min="2502" max="2502" width="24.7109375" style="1" customWidth="1"/>
    <col min="2503" max="2503" width="15.5703125" style="1" customWidth="1"/>
    <col min="2504" max="2504" width="35.85546875" style="1" customWidth="1"/>
    <col min="2505" max="2505" width="8.140625" style="1" customWidth="1"/>
    <col min="2506" max="2506" width="23.140625" style="1" customWidth="1"/>
    <col min="2507" max="2507" width="17.140625" style="1" customWidth="1"/>
    <col min="2508" max="2508" width="25.7109375" style="1" customWidth="1"/>
    <col min="2509" max="2509" width="1.85546875" style="1" customWidth="1"/>
    <col min="2510" max="2755" width="11" style="1"/>
    <col min="2756" max="2756" width="2" style="1" customWidth="1"/>
    <col min="2757" max="2757" width="11.7109375" style="1" customWidth="1"/>
    <col min="2758" max="2758" width="24.7109375" style="1" customWidth="1"/>
    <col min="2759" max="2759" width="15.5703125" style="1" customWidth="1"/>
    <col min="2760" max="2760" width="35.85546875" style="1" customWidth="1"/>
    <col min="2761" max="2761" width="8.140625" style="1" customWidth="1"/>
    <col min="2762" max="2762" width="23.140625" style="1" customWidth="1"/>
    <col min="2763" max="2763" width="17.140625" style="1" customWidth="1"/>
    <col min="2764" max="2764" width="25.7109375" style="1" customWidth="1"/>
    <col min="2765" max="2765" width="1.85546875" style="1" customWidth="1"/>
    <col min="2766" max="3011" width="11" style="1"/>
    <col min="3012" max="3012" width="2" style="1" customWidth="1"/>
    <col min="3013" max="3013" width="11.7109375" style="1" customWidth="1"/>
    <col min="3014" max="3014" width="24.7109375" style="1" customWidth="1"/>
    <col min="3015" max="3015" width="15.5703125" style="1" customWidth="1"/>
    <col min="3016" max="3016" width="35.85546875" style="1" customWidth="1"/>
    <col min="3017" max="3017" width="8.140625" style="1" customWidth="1"/>
    <col min="3018" max="3018" width="23.140625" style="1" customWidth="1"/>
    <col min="3019" max="3019" width="17.140625" style="1" customWidth="1"/>
    <col min="3020" max="3020" width="25.7109375" style="1" customWidth="1"/>
    <col min="3021" max="3021" width="1.85546875" style="1" customWidth="1"/>
    <col min="3022" max="3267" width="11" style="1"/>
    <col min="3268" max="3268" width="2" style="1" customWidth="1"/>
    <col min="3269" max="3269" width="11.7109375" style="1" customWidth="1"/>
    <col min="3270" max="3270" width="24.7109375" style="1" customWidth="1"/>
    <col min="3271" max="3271" width="15.5703125" style="1" customWidth="1"/>
    <col min="3272" max="3272" width="35.85546875" style="1" customWidth="1"/>
    <col min="3273" max="3273" width="8.140625" style="1" customWidth="1"/>
    <col min="3274" max="3274" width="23.140625" style="1" customWidth="1"/>
    <col min="3275" max="3275" width="17.140625" style="1" customWidth="1"/>
    <col min="3276" max="3276" width="25.7109375" style="1" customWidth="1"/>
    <col min="3277" max="3277" width="1.85546875" style="1" customWidth="1"/>
    <col min="3278" max="3523" width="11" style="1"/>
    <col min="3524" max="3524" width="2" style="1" customWidth="1"/>
    <col min="3525" max="3525" width="11.7109375" style="1" customWidth="1"/>
    <col min="3526" max="3526" width="24.7109375" style="1" customWidth="1"/>
    <col min="3527" max="3527" width="15.5703125" style="1" customWidth="1"/>
    <col min="3528" max="3528" width="35.85546875" style="1" customWidth="1"/>
    <col min="3529" max="3529" width="8.140625" style="1" customWidth="1"/>
    <col min="3530" max="3530" width="23.140625" style="1" customWidth="1"/>
    <col min="3531" max="3531" width="17.140625" style="1" customWidth="1"/>
    <col min="3532" max="3532" width="25.7109375" style="1" customWidth="1"/>
    <col min="3533" max="3533" width="1.85546875" style="1" customWidth="1"/>
    <col min="3534" max="3779" width="11" style="1"/>
    <col min="3780" max="3780" width="2" style="1" customWidth="1"/>
    <col min="3781" max="3781" width="11.7109375" style="1" customWidth="1"/>
    <col min="3782" max="3782" width="24.7109375" style="1" customWidth="1"/>
    <col min="3783" max="3783" width="15.5703125" style="1" customWidth="1"/>
    <col min="3784" max="3784" width="35.85546875" style="1" customWidth="1"/>
    <col min="3785" max="3785" width="8.140625" style="1" customWidth="1"/>
    <col min="3786" max="3786" width="23.140625" style="1" customWidth="1"/>
    <col min="3787" max="3787" width="17.140625" style="1" customWidth="1"/>
    <col min="3788" max="3788" width="25.7109375" style="1" customWidth="1"/>
    <col min="3789" max="3789" width="1.85546875" style="1" customWidth="1"/>
    <col min="3790" max="4035" width="11" style="1"/>
    <col min="4036" max="4036" width="2" style="1" customWidth="1"/>
    <col min="4037" max="4037" width="11.7109375" style="1" customWidth="1"/>
    <col min="4038" max="4038" width="24.7109375" style="1" customWidth="1"/>
    <col min="4039" max="4039" width="15.5703125" style="1" customWidth="1"/>
    <col min="4040" max="4040" width="35.85546875" style="1" customWidth="1"/>
    <col min="4041" max="4041" width="8.140625" style="1" customWidth="1"/>
    <col min="4042" max="4042" width="23.140625" style="1" customWidth="1"/>
    <col min="4043" max="4043" width="17.140625" style="1" customWidth="1"/>
    <col min="4044" max="4044" width="25.7109375" style="1" customWidth="1"/>
    <col min="4045" max="4045" width="1.85546875" style="1" customWidth="1"/>
    <col min="4046" max="4291" width="11" style="1"/>
    <col min="4292" max="4292" width="2" style="1" customWidth="1"/>
    <col min="4293" max="4293" width="11.7109375" style="1" customWidth="1"/>
    <col min="4294" max="4294" width="24.7109375" style="1" customWidth="1"/>
    <col min="4295" max="4295" width="15.5703125" style="1" customWidth="1"/>
    <col min="4296" max="4296" width="35.85546875" style="1" customWidth="1"/>
    <col min="4297" max="4297" width="8.140625" style="1" customWidth="1"/>
    <col min="4298" max="4298" width="23.140625" style="1" customWidth="1"/>
    <col min="4299" max="4299" width="17.140625" style="1" customWidth="1"/>
    <col min="4300" max="4300" width="25.7109375" style="1" customWidth="1"/>
    <col min="4301" max="4301" width="1.85546875" style="1" customWidth="1"/>
    <col min="4302" max="4547" width="11" style="1"/>
    <col min="4548" max="4548" width="2" style="1" customWidth="1"/>
    <col min="4549" max="4549" width="11.7109375" style="1" customWidth="1"/>
    <col min="4550" max="4550" width="24.7109375" style="1" customWidth="1"/>
    <col min="4551" max="4551" width="15.5703125" style="1" customWidth="1"/>
    <col min="4552" max="4552" width="35.85546875" style="1" customWidth="1"/>
    <col min="4553" max="4553" width="8.140625" style="1" customWidth="1"/>
    <col min="4554" max="4554" width="23.140625" style="1" customWidth="1"/>
    <col min="4555" max="4555" width="17.140625" style="1" customWidth="1"/>
    <col min="4556" max="4556" width="25.7109375" style="1" customWidth="1"/>
    <col min="4557" max="4557" width="1.85546875" style="1" customWidth="1"/>
    <col min="4558" max="4803" width="11" style="1"/>
    <col min="4804" max="4804" width="2" style="1" customWidth="1"/>
    <col min="4805" max="4805" width="11.7109375" style="1" customWidth="1"/>
    <col min="4806" max="4806" width="24.7109375" style="1" customWidth="1"/>
    <col min="4807" max="4807" width="15.5703125" style="1" customWidth="1"/>
    <col min="4808" max="4808" width="35.85546875" style="1" customWidth="1"/>
    <col min="4809" max="4809" width="8.140625" style="1" customWidth="1"/>
    <col min="4810" max="4810" width="23.140625" style="1" customWidth="1"/>
    <col min="4811" max="4811" width="17.140625" style="1" customWidth="1"/>
    <col min="4812" max="4812" width="25.7109375" style="1" customWidth="1"/>
    <col min="4813" max="4813" width="1.85546875" style="1" customWidth="1"/>
    <col min="4814" max="5059" width="11" style="1"/>
    <col min="5060" max="5060" width="2" style="1" customWidth="1"/>
    <col min="5061" max="5061" width="11.7109375" style="1" customWidth="1"/>
    <col min="5062" max="5062" width="24.7109375" style="1" customWidth="1"/>
    <col min="5063" max="5063" width="15.5703125" style="1" customWidth="1"/>
    <col min="5064" max="5064" width="35.85546875" style="1" customWidth="1"/>
    <col min="5065" max="5065" width="8.140625" style="1" customWidth="1"/>
    <col min="5066" max="5066" width="23.140625" style="1" customWidth="1"/>
    <col min="5067" max="5067" width="17.140625" style="1" customWidth="1"/>
    <col min="5068" max="5068" width="25.7109375" style="1" customWidth="1"/>
    <col min="5069" max="5069" width="1.85546875" style="1" customWidth="1"/>
    <col min="5070" max="5315" width="11" style="1"/>
    <col min="5316" max="5316" width="2" style="1" customWidth="1"/>
    <col min="5317" max="5317" width="11.7109375" style="1" customWidth="1"/>
    <col min="5318" max="5318" width="24.7109375" style="1" customWidth="1"/>
    <col min="5319" max="5319" width="15.5703125" style="1" customWidth="1"/>
    <col min="5320" max="5320" width="35.85546875" style="1" customWidth="1"/>
    <col min="5321" max="5321" width="8.140625" style="1" customWidth="1"/>
    <col min="5322" max="5322" width="23.140625" style="1" customWidth="1"/>
    <col min="5323" max="5323" width="17.140625" style="1" customWidth="1"/>
    <col min="5324" max="5324" width="25.7109375" style="1" customWidth="1"/>
    <col min="5325" max="5325" width="1.85546875" style="1" customWidth="1"/>
    <col min="5326" max="5571" width="11" style="1"/>
    <col min="5572" max="5572" width="2" style="1" customWidth="1"/>
    <col min="5573" max="5573" width="11.7109375" style="1" customWidth="1"/>
    <col min="5574" max="5574" width="24.7109375" style="1" customWidth="1"/>
    <col min="5575" max="5575" width="15.5703125" style="1" customWidth="1"/>
    <col min="5576" max="5576" width="35.85546875" style="1" customWidth="1"/>
    <col min="5577" max="5577" width="8.140625" style="1" customWidth="1"/>
    <col min="5578" max="5578" width="23.140625" style="1" customWidth="1"/>
    <col min="5579" max="5579" width="17.140625" style="1" customWidth="1"/>
    <col min="5580" max="5580" width="25.7109375" style="1" customWidth="1"/>
    <col min="5581" max="5581" width="1.85546875" style="1" customWidth="1"/>
    <col min="5582" max="5827" width="11" style="1"/>
    <col min="5828" max="5828" width="2" style="1" customWidth="1"/>
    <col min="5829" max="5829" width="11.7109375" style="1" customWidth="1"/>
    <col min="5830" max="5830" width="24.7109375" style="1" customWidth="1"/>
    <col min="5831" max="5831" width="15.5703125" style="1" customWidth="1"/>
    <col min="5832" max="5832" width="35.85546875" style="1" customWidth="1"/>
    <col min="5833" max="5833" width="8.140625" style="1" customWidth="1"/>
    <col min="5834" max="5834" width="23.140625" style="1" customWidth="1"/>
    <col min="5835" max="5835" width="17.140625" style="1" customWidth="1"/>
    <col min="5836" max="5836" width="25.7109375" style="1" customWidth="1"/>
    <col min="5837" max="5837" width="1.85546875" style="1" customWidth="1"/>
    <col min="5838" max="6083" width="11" style="1"/>
    <col min="6084" max="6084" width="2" style="1" customWidth="1"/>
    <col min="6085" max="6085" width="11.7109375" style="1" customWidth="1"/>
    <col min="6086" max="6086" width="24.7109375" style="1" customWidth="1"/>
    <col min="6087" max="6087" width="15.5703125" style="1" customWidth="1"/>
    <col min="6088" max="6088" width="35.85546875" style="1" customWidth="1"/>
    <col min="6089" max="6089" width="8.140625" style="1" customWidth="1"/>
    <col min="6090" max="6090" width="23.140625" style="1" customWidth="1"/>
    <col min="6091" max="6091" width="17.140625" style="1" customWidth="1"/>
    <col min="6092" max="6092" width="25.7109375" style="1" customWidth="1"/>
    <col min="6093" max="6093" width="1.85546875" style="1" customWidth="1"/>
    <col min="6094" max="6339" width="11" style="1"/>
    <col min="6340" max="6340" width="2" style="1" customWidth="1"/>
    <col min="6341" max="6341" width="11.7109375" style="1" customWidth="1"/>
    <col min="6342" max="6342" width="24.7109375" style="1" customWidth="1"/>
    <col min="6343" max="6343" width="15.5703125" style="1" customWidth="1"/>
    <col min="6344" max="6344" width="35.85546875" style="1" customWidth="1"/>
    <col min="6345" max="6345" width="8.140625" style="1" customWidth="1"/>
    <col min="6346" max="6346" width="23.140625" style="1" customWidth="1"/>
    <col min="6347" max="6347" width="17.140625" style="1" customWidth="1"/>
    <col min="6348" max="6348" width="25.7109375" style="1" customWidth="1"/>
    <col min="6349" max="6349" width="1.85546875" style="1" customWidth="1"/>
    <col min="6350" max="6595" width="11" style="1"/>
    <col min="6596" max="6596" width="2" style="1" customWidth="1"/>
    <col min="6597" max="6597" width="11.7109375" style="1" customWidth="1"/>
    <col min="6598" max="6598" width="24.7109375" style="1" customWidth="1"/>
    <col min="6599" max="6599" width="15.5703125" style="1" customWidth="1"/>
    <col min="6600" max="6600" width="35.85546875" style="1" customWidth="1"/>
    <col min="6601" max="6601" width="8.140625" style="1" customWidth="1"/>
    <col min="6602" max="6602" width="23.140625" style="1" customWidth="1"/>
    <col min="6603" max="6603" width="17.140625" style="1" customWidth="1"/>
    <col min="6604" max="6604" width="25.7109375" style="1" customWidth="1"/>
    <col min="6605" max="6605" width="1.85546875" style="1" customWidth="1"/>
    <col min="6606" max="6851" width="11" style="1"/>
    <col min="6852" max="6852" width="2" style="1" customWidth="1"/>
    <col min="6853" max="6853" width="11.7109375" style="1" customWidth="1"/>
    <col min="6854" max="6854" width="24.7109375" style="1" customWidth="1"/>
    <col min="6855" max="6855" width="15.5703125" style="1" customWidth="1"/>
    <col min="6856" max="6856" width="35.85546875" style="1" customWidth="1"/>
    <col min="6857" max="6857" width="8.140625" style="1" customWidth="1"/>
    <col min="6858" max="6858" width="23.140625" style="1" customWidth="1"/>
    <col min="6859" max="6859" width="17.140625" style="1" customWidth="1"/>
    <col min="6860" max="6860" width="25.7109375" style="1" customWidth="1"/>
    <col min="6861" max="6861" width="1.85546875" style="1" customWidth="1"/>
    <col min="6862" max="7107" width="11" style="1"/>
    <col min="7108" max="7108" width="2" style="1" customWidth="1"/>
    <col min="7109" max="7109" width="11.7109375" style="1" customWidth="1"/>
    <col min="7110" max="7110" width="24.7109375" style="1" customWidth="1"/>
    <col min="7111" max="7111" width="15.5703125" style="1" customWidth="1"/>
    <col min="7112" max="7112" width="35.85546875" style="1" customWidth="1"/>
    <col min="7113" max="7113" width="8.140625" style="1" customWidth="1"/>
    <col min="7114" max="7114" width="23.140625" style="1" customWidth="1"/>
    <col min="7115" max="7115" width="17.140625" style="1" customWidth="1"/>
    <col min="7116" max="7116" width="25.7109375" style="1" customWidth="1"/>
    <col min="7117" max="7117" width="1.85546875" style="1" customWidth="1"/>
    <col min="7118" max="7363" width="11" style="1"/>
    <col min="7364" max="7364" width="2" style="1" customWidth="1"/>
    <col min="7365" max="7365" width="11.7109375" style="1" customWidth="1"/>
    <col min="7366" max="7366" width="24.7109375" style="1" customWidth="1"/>
    <col min="7367" max="7367" width="15.5703125" style="1" customWidth="1"/>
    <col min="7368" max="7368" width="35.85546875" style="1" customWidth="1"/>
    <col min="7369" max="7369" width="8.140625" style="1" customWidth="1"/>
    <col min="7370" max="7370" width="23.140625" style="1" customWidth="1"/>
    <col min="7371" max="7371" width="17.140625" style="1" customWidth="1"/>
    <col min="7372" max="7372" width="25.7109375" style="1" customWidth="1"/>
    <col min="7373" max="7373" width="1.85546875" style="1" customWidth="1"/>
    <col min="7374" max="7619" width="11" style="1"/>
    <col min="7620" max="7620" width="2" style="1" customWidth="1"/>
    <col min="7621" max="7621" width="11.7109375" style="1" customWidth="1"/>
    <col min="7622" max="7622" width="24.7109375" style="1" customWidth="1"/>
    <col min="7623" max="7623" width="15.5703125" style="1" customWidth="1"/>
    <col min="7624" max="7624" width="35.85546875" style="1" customWidth="1"/>
    <col min="7625" max="7625" width="8.140625" style="1" customWidth="1"/>
    <col min="7626" max="7626" width="23.140625" style="1" customWidth="1"/>
    <col min="7627" max="7627" width="17.140625" style="1" customWidth="1"/>
    <col min="7628" max="7628" width="25.7109375" style="1" customWidth="1"/>
    <col min="7629" max="7629" width="1.85546875" style="1" customWidth="1"/>
    <col min="7630" max="7875" width="11" style="1"/>
    <col min="7876" max="7876" width="2" style="1" customWidth="1"/>
    <col min="7877" max="7877" width="11.7109375" style="1" customWidth="1"/>
    <col min="7878" max="7878" width="24.7109375" style="1" customWidth="1"/>
    <col min="7879" max="7879" width="15.5703125" style="1" customWidth="1"/>
    <col min="7880" max="7880" width="35.85546875" style="1" customWidth="1"/>
    <col min="7881" max="7881" width="8.140625" style="1" customWidth="1"/>
    <col min="7882" max="7882" width="23.140625" style="1" customWidth="1"/>
    <col min="7883" max="7883" width="17.140625" style="1" customWidth="1"/>
    <col min="7884" max="7884" width="25.7109375" style="1" customWidth="1"/>
    <col min="7885" max="7885" width="1.85546875" style="1" customWidth="1"/>
    <col min="7886" max="8131" width="11" style="1"/>
    <col min="8132" max="8132" width="2" style="1" customWidth="1"/>
    <col min="8133" max="8133" width="11.7109375" style="1" customWidth="1"/>
    <col min="8134" max="8134" width="24.7109375" style="1" customWidth="1"/>
    <col min="8135" max="8135" width="15.5703125" style="1" customWidth="1"/>
    <col min="8136" max="8136" width="35.85546875" style="1" customWidth="1"/>
    <col min="8137" max="8137" width="8.140625" style="1" customWidth="1"/>
    <col min="8138" max="8138" width="23.140625" style="1" customWidth="1"/>
    <col min="8139" max="8139" width="17.140625" style="1" customWidth="1"/>
    <col min="8140" max="8140" width="25.7109375" style="1" customWidth="1"/>
    <col min="8141" max="8141" width="1.85546875" style="1" customWidth="1"/>
    <col min="8142" max="8387" width="11" style="1"/>
    <col min="8388" max="8388" width="2" style="1" customWidth="1"/>
    <col min="8389" max="8389" width="11.7109375" style="1" customWidth="1"/>
    <col min="8390" max="8390" width="24.7109375" style="1" customWidth="1"/>
    <col min="8391" max="8391" width="15.5703125" style="1" customWidth="1"/>
    <col min="8392" max="8392" width="35.85546875" style="1" customWidth="1"/>
    <col min="8393" max="8393" width="8.140625" style="1" customWidth="1"/>
    <col min="8394" max="8394" width="23.140625" style="1" customWidth="1"/>
    <col min="8395" max="8395" width="17.140625" style="1" customWidth="1"/>
    <col min="8396" max="8396" width="25.7109375" style="1" customWidth="1"/>
    <col min="8397" max="8397" width="1.85546875" style="1" customWidth="1"/>
    <col min="8398" max="8643" width="11" style="1"/>
    <col min="8644" max="8644" width="2" style="1" customWidth="1"/>
    <col min="8645" max="8645" width="11.7109375" style="1" customWidth="1"/>
    <col min="8646" max="8646" width="24.7109375" style="1" customWidth="1"/>
    <col min="8647" max="8647" width="15.5703125" style="1" customWidth="1"/>
    <col min="8648" max="8648" width="35.85546875" style="1" customWidth="1"/>
    <col min="8649" max="8649" width="8.140625" style="1" customWidth="1"/>
    <col min="8650" max="8650" width="23.140625" style="1" customWidth="1"/>
    <col min="8651" max="8651" width="17.140625" style="1" customWidth="1"/>
    <col min="8652" max="8652" width="25.7109375" style="1" customWidth="1"/>
    <col min="8653" max="8653" width="1.85546875" style="1" customWidth="1"/>
    <col min="8654" max="8899" width="11" style="1"/>
    <col min="8900" max="8900" width="2" style="1" customWidth="1"/>
    <col min="8901" max="8901" width="11.7109375" style="1" customWidth="1"/>
    <col min="8902" max="8902" width="24.7109375" style="1" customWidth="1"/>
    <col min="8903" max="8903" width="15.5703125" style="1" customWidth="1"/>
    <col min="8904" max="8904" width="35.85546875" style="1" customWidth="1"/>
    <col min="8905" max="8905" width="8.140625" style="1" customWidth="1"/>
    <col min="8906" max="8906" width="23.140625" style="1" customWidth="1"/>
    <col min="8907" max="8907" width="17.140625" style="1" customWidth="1"/>
    <col min="8908" max="8908" width="25.7109375" style="1" customWidth="1"/>
    <col min="8909" max="8909" width="1.85546875" style="1" customWidth="1"/>
    <col min="8910" max="9155" width="11" style="1"/>
    <col min="9156" max="9156" width="2" style="1" customWidth="1"/>
    <col min="9157" max="9157" width="11.7109375" style="1" customWidth="1"/>
    <col min="9158" max="9158" width="24.7109375" style="1" customWidth="1"/>
    <col min="9159" max="9159" width="15.5703125" style="1" customWidth="1"/>
    <col min="9160" max="9160" width="35.85546875" style="1" customWidth="1"/>
    <col min="9161" max="9161" width="8.140625" style="1" customWidth="1"/>
    <col min="9162" max="9162" width="23.140625" style="1" customWidth="1"/>
    <col min="9163" max="9163" width="17.140625" style="1" customWidth="1"/>
    <col min="9164" max="9164" width="25.7109375" style="1" customWidth="1"/>
    <col min="9165" max="9165" width="1.85546875" style="1" customWidth="1"/>
    <col min="9166" max="9411" width="11" style="1"/>
    <col min="9412" max="9412" width="2" style="1" customWidth="1"/>
    <col min="9413" max="9413" width="11.7109375" style="1" customWidth="1"/>
    <col min="9414" max="9414" width="24.7109375" style="1" customWidth="1"/>
    <col min="9415" max="9415" width="15.5703125" style="1" customWidth="1"/>
    <col min="9416" max="9416" width="35.85546875" style="1" customWidth="1"/>
    <col min="9417" max="9417" width="8.140625" style="1" customWidth="1"/>
    <col min="9418" max="9418" width="23.140625" style="1" customWidth="1"/>
    <col min="9419" max="9419" width="17.140625" style="1" customWidth="1"/>
    <col min="9420" max="9420" width="25.7109375" style="1" customWidth="1"/>
    <col min="9421" max="9421" width="1.85546875" style="1" customWidth="1"/>
    <col min="9422" max="9667" width="11" style="1"/>
    <col min="9668" max="9668" width="2" style="1" customWidth="1"/>
    <col min="9669" max="9669" width="11.7109375" style="1" customWidth="1"/>
    <col min="9670" max="9670" width="24.7109375" style="1" customWidth="1"/>
    <col min="9671" max="9671" width="15.5703125" style="1" customWidth="1"/>
    <col min="9672" max="9672" width="35.85546875" style="1" customWidth="1"/>
    <col min="9673" max="9673" width="8.140625" style="1" customWidth="1"/>
    <col min="9674" max="9674" width="23.140625" style="1" customWidth="1"/>
    <col min="9675" max="9675" width="17.140625" style="1" customWidth="1"/>
    <col min="9676" max="9676" width="25.7109375" style="1" customWidth="1"/>
    <col min="9677" max="9677" width="1.85546875" style="1" customWidth="1"/>
    <col min="9678" max="9923" width="11" style="1"/>
    <col min="9924" max="9924" width="2" style="1" customWidth="1"/>
    <col min="9925" max="9925" width="11.7109375" style="1" customWidth="1"/>
    <col min="9926" max="9926" width="24.7109375" style="1" customWidth="1"/>
    <col min="9927" max="9927" width="15.5703125" style="1" customWidth="1"/>
    <col min="9928" max="9928" width="35.85546875" style="1" customWidth="1"/>
    <col min="9929" max="9929" width="8.140625" style="1" customWidth="1"/>
    <col min="9930" max="9930" width="23.140625" style="1" customWidth="1"/>
    <col min="9931" max="9931" width="17.140625" style="1" customWidth="1"/>
    <col min="9932" max="9932" width="25.7109375" style="1" customWidth="1"/>
    <col min="9933" max="9933" width="1.85546875" style="1" customWidth="1"/>
    <col min="9934" max="10179" width="11" style="1"/>
    <col min="10180" max="10180" width="2" style="1" customWidth="1"/>
    <col min="10181" max="10181" width="11.7109375" style="1" customWidth="1"/>
    <col min="10182" max="10182" width="24.7109375" style="1" customWidth="1"/>
    <col min="10183" max="10183" width="15.5703125" style="1" customWidth="1"/>
    <col min="10184" max="10184" width="35.85546875" style="1" customWidth="1"/>
    <col min="10185" max="10185" width="8.140625" style="1" customWidth="1"/>
    <col min="10186" max="10186" width="23.140625" style="1" customWidth="1"/>
    <col min="10187" max="10187" width="17.140625" style="1" customWidth="1"/>
    <col min="10188" max="10188" width="25.7109375" style="1" customWidth="1"/>
    <col min="10189" max="10189" width="1.85546875" style="1" customWidth="1"/>
    <col min="10190" max="10435" width="11" style="1"/>
    <col min="10436" max="10436" width="2" style="1" customWidth="1"/>
    <col min="10437" max="10437" width="11.7109375" style="1" customWidth="1"/>
    <col min="10438" max="10438" width="24.7109375" style="1" customWidth="1"/>
    <col min="10439" max="10439" width="15.5703125" style="1" customWidth="1"/>
    <col min="10440" max="10440" width="35.85546875" style="1" customWidth="1"/>
    <col min="10441" max="10441" width="8.140625" style="1" customWidth="1"/>
    <col min="10442" max="10442" width="23.140625" style="1" customWidth="1"/>
    <col min="10443" max="10443" width="17.140625" style="1" customWidth="1"/>
    <col min="10444" max="10444" width="25.7109375" style="1" customWidth="1"/>
    <col min="10445" max="10445" width="1.85546875" style="1" customWidth="1"/>
    <col min="10446" max="10691" width="11" style="1"/>
    <col min="10692" max="10692" width="2" style="1" customWidth="1"/>
    <col min="10693" max="10693" width="11.7109375" style="1" customWidth="1"/>
    <col min="10694" max="10694" width="24.7109375" style="1" customWidth="1"/>
    <col min="10695" max="10695" width="15.5703125" style="1" customWidth="1"/>
    <col min="10696" max="10696" width="35.85546875" style="1" customWidth="1"/>
    <col min="10697" max="10697" width="8.140625" style="1" customWidth="1"/>
    <col min="10698" max="10698" width="23.140625" style="1" customWidth="1"/>
    <col min="10699" max="10699" width="17.140625" style="1" customWidth="1"/>
    <col min="10700" max="10700" width="25.7109375" style="1" customWidth="1"/>
    <col min="10701" max="10701" width="1.85546875" style="1" customWidth="1"/>
    <col min="10702" max="10947" width="11" style="1"/>
    <col min="10948" max="10948" width="2" style="1" customWidth="1"/>
    <col min="10949" max="10949" width="11.7109375" style="1" customWidth="1"/>
    <col min="10950" max="10950" width="24.7109375" style="1" customWidth="1"/>
    <col min="10951" max="10951" width="15.5703125" style="1" customWidth="1"/>
    <col min="10952" max="10952" width="35.85546875" style="1" customWidth="1"/>
    <col min="10953" max="10953" width="8.140625" style="1" customWidth="1"/>
    <col min="10954" max="10954" width="23.140625" style="1" customWidth="1"/>
    <col min="10955" max="10955" width="17.140625" style="1" customWidth="1"/>
    <col min="10956" max="10956" width="25.7109375" style="1" customWidth="1"/>
    <col min="10957" max="10957" width="1.85546875" style="1" customWidth="1"/>
    <col min="10958" max="11203" width="11" style="1"/>
    <col min="11204" max="11204" width="2" style="1" customWidth="1"/>
    <col min="11205" max="11205" width="11.7109375" style="1" customWidth="1"/>
    <col min="11206" max="11206" width="24.7109375" style="1" customWidth="1"/>
    <col min="11207" max="11207" width="15.5703125" style="1" customWidth="1"/>
    <col min="11208" max="11208" width="35.85546875" style="1" customWidth="1"/>
    <col min="11209" max="11209" width="8.140625" style="1" customWidth="1"/>
    <col min="11210" max="11210" width="23.140625" style="1" customWidth="1"/>
    <col min="11211" max="11211" width="17.140625" style="1" customWidth="1"/>
    <col min="11212" max="11212" width="25.7109375" style="1" customWidth="1"/>
    <col min="11213" max="11213" width="1.85546875" style="1" customWidth="1"/>
    <col min="11214" max="11459" width="11" style="1"/>
    <col min="11460" max="11460" width="2" style="1" customWidth="1"/>
    <col min="11461" max="11461" width="11.7109375" style="1" customWidth="1"/>
    <col min="11462" max="11462" width="24.7109375" style="1" customWidth="1"/>
    <col min="11463" max="11463" width="15.5703125" style="1" customWidth="1"/>
    <col min="11464" max="11464" width="35.85546875" style="1" customWidth="1"/>
    <col min="11465" max="11465" width="8.140625" style="1" customWidth="1"/>
    <col min="11466" max="11466" width="23.140625" style="1" customWidth="1"/>
    <col min="11467" max="11467" width="17.140625" style="1" customWidth="1"/>
    <col min="11468" max="11468" width="25.7109375" style="1" customWidth="1"/>
    <col min="11469" max="11469" width="1.85546875" style="1" customWidth="1"/>
    <col min="11470" max="11715" width="11" style="1"/>
    <col min="11716" max="11716" width="2" style="1" customWidth="1"/>
    <col min="11717" max="11717" width="11.7109375" style="1" customWidth="1"/>
    <col min="11718" max="11718" width="24.7109375" style="1" customWidth="1"/>
    <col min="11719" max="11719" width="15.5703125" style="1" customWidth="1"/>
    <col min="11720" max="11720" width="35.85546875" style="1" customWidth="1"/>
    <col min="11721" max="11721" width="8.140625" style="1" customWidth="1"/>
    <col min="11722" max="11722" width="23.140625" style="1" customWidth="1"/>
    <col min="11723" max="11723" width="17.140625" style="1" customWidth="1"/>
    <col min="11724" max="11724" width="25.7109375" style="1" customWidth="1"/>
    <col min="11725" max="11725" width="1.85546875" style="1" customWidth="1"/>
    <col min="11726" max="11971" width="11" style="1"/>
    <col min="11972" max="11972" width="2" style="1" customWidth="1"/>
    <col min="11973" max="11973" width="11.7109375" style="1" customWidth="1"/>
    <col min="11974" max="11974" width="24.7109375" style="1" customWidth="1"/>
    <col min="11975" max="11975" width="15.5703125" style="1" customWidth="1"/>
    <col min="11976" max="11976" width="35.85546875" style="1" customWidth="1"/>
    <col min="11977" max="11977" width="8.140625" style="1" customWidth="1"/>
    <col min="11978" max="11978" width="23.140625" style="1" customWidth="1"/>
    <col min="11979" max="11979" width="17.140625" style="1" customWidth="1"/>
    <col min="11980" max="11980" width="25.7109375" style="1" customWidth="1"/>
    <col min="11981" max="11981" width="1.85546875" style="1" customWidth="1"/>
    <col min="11982" max="12227" width="11" style="1"/>
    <col min="12228" max="12228" width="2" style="1" customWidth="1"/>
    <col min="12229" max="12229" width="11.7109375" style="1" customWidth="1"/>
    <col min="12230" max="12230" width="24.7109375" style="1" customWidth="1"/>
    <col min="12231" max="12231" width="15.5703125" style="1" customWidth="1"/>
    <col min="12232" max="12232" width="35.85546875" style="1" customWidth="1"/>
    <col min="12233" max="12233" width="8.140625" style="1" customWidth="1"/>
    <col min="12234" max="12234" width="23.140625" style="1" customWidth="1"/>
    <col min="12235" max="12235" width="17.140625" style="1" customWidth="1"/>
    <col min="12236" max="12236" width="25.7109375" style="1" customWidth="1"/>
    <col min="12237" max="12237" width="1.85546875" style="1" customWidth="1"/>
    <col min="12238" max="12483" width="11" style="1"/>
    <col min="12484" max="12484" width="2" style="1" customWidth="1"/>
    <col min="12485" max="12485" width="11.7109375" style="1" customWidth="1"/>
    <col min="12486" max="12486" width="24.7109375" style="1" customWidth="1"/>
    <col min="12487" max="12487" width="15.5703125" style="1" customWidth="1"/>
    <col min="12488" max="12488" width="35.85546875" style="1" customWidth="1"/>
    <col min="12489" max="12489" width="8.140625" style="1" customWidth="1"/>
    <col min="12490" max="12490" width="23.140625" style="1" customWidth="1"/>
    <col min="12491" max="12491" width="17.140625" style="1" customWidth="1"/>
    <col min="12492" max="12492" width="25.7109375" style="1" customWidth="1"/>
    <col min="12493" max="12493" width="1.85546875" style="1" customWidth="1"/>
    <col min="12494" max="12739" width="11" style="1"/>
    <col min="12740" max="12740" width="2" style="1" customWidth="1"/>
    <col min="12741" max="12741" width="11.7109375" style="1" customWidth="1"/>
    <col min="12742" max="12742" width="24.7109375" style="1" customWidth="1"/>
    <col min="12743" max="12743" width="15.5703125" style="1" customWidth="1"/>
    <col min="12744" max="12744" width="35.85546875" style="1" customWidth="1"/>
    <col min="12745" max="12745" width="8.140625" style="1" customWidth="1"/>
    <col min="12746" max="12746" width="23.140625" style="1" customWidth="1"/>
    <col min="12747" max="12747" width="17.140625" style="1" customWidth="1"/>
    <col min="12748" max="12748" width="25.7109375" style="1" customWidth="1"/>
    <col min="12749" max="12749" width="1.85546875" style="1" customWidth="1"/>
    <col min="12750" max="12995" width="11" style="1"/>
    <col min="12996" max="12996" width="2" style="1" customWidth="1"/>
    <col min="12997" max="12997" width="11.7109375" style="1" customWidth="1"/>
    <col min="12998" max="12998" width="24.7109375" style="1" customWidth="1"/>
    <col min="12999" max="12999" width="15.5703125" style="1" customWidth="1"/>
    <col min="13000" max="13000" width="35.85546875" style="1" customWidth="1"/>
    <col min="13001" max="13001" width="8.140625" style="1" customWidth="1"/>
    <col min="13002" max="13002" width="23.140625" style="1" customWidth="1"/>
    <col min="13003" max="13003" width="17.140625" style="1" customWidth="1"/>
    <col min="13004" max="13004" width="25.7109375" style="1" customWidth="1"/>
    <col min="13005" max="13005" width="1.85546875" style="1" customWidth="1"/>
    <col min="13006" max="13251" width="11" style="1"/>
    <col min="13252" max="13252" width="2" style="1" customWidth="1"/>
    <col min="13253" max="13253" width="11.7109375" style="1" customWidth="1"/>
    <col min="13254" max="13254" width="24.7109375" style="1" customWidth="1"/>
    <col min="13255" max="13255" width="15.5703125" style="1" customWidth="1"/>
    <col min="13256" max="13256" width="35.85546875" style="1" customWidth="1"/>
    <col min="13257" max="13257" width="8.140625" style="1" customWidth="1"/>
    <col min="13258" max="13258" width="23.140625" style="1" customWidth="1"/>
    <col min="13259" max="13259" width="17.140625" style="1" customWidth="1"/>
    <col min="13260" max="13260" width="25.7109375" style="1" customWidth="1"/>
    <col min="13261" max="13261" width="1.85546875" style="1" customWidth="1"/>
    <col min="13262" max="13507" width="11" style="1"/>
    <col min="13508" max="13508" width="2" style="1" customWidth="1"/>
    <col min="13509" max="13509" width="11.7109375" style="1" customWidth="1"/>
    <col min="13510" max="13510" width="24.7109375" style="1" customWidth="1"/>
    <col min="13511" max="13511" width="15.5703125" style="1" customWidth="1"/>
    <col min="13512" max="13512" width="35.85546875" style="1" customWidth="1"/>
    <col min="13513" max="13513" width="8.140625" style="1" customWidth="1"/>
    <col min="13514" max="13514" width="23.140625" style="1" customWidth="1"/>
    <col min="13515" max="13515" width="17.140625" style="1" customWidth="1"/>
    <col min="13516" max="13516" width="25.7109375" style="1" customWidth="1"/>
    <col min="13517" max="13517" width="1.85546875" style="1" customWidth="1"/>
    <col min="13518" max="13763" width="11" style="1"/>
    <col min="13764" max="13764" width="2" style="1" customWidth="1"/>
    <col min="13765" max="13765" width="11.7109375" style="1" customWidth="1"/>
    <col min="13766" max="13766" width="24.7109375" style="1" customWidth="1"/>
    <col min="13767" max="13767" width="15.5703125" style="1" customWidth="1"/>
    <col min="13768" max="13768" width="35.85546875" style="1" customWidth="1"/>
    <col min="13769" max="13769" width="8.140625" style="1" customWidth="1"/>
    <col min="13770" max="13770" width="23.140625" style="1" customWidth="1"/>
    <col min="13771" max="13771" width="17.140625" style="1" customWidth="1"/>
    <col min="13772" max="13772" width="25.7109375" style="1" customWidth="1"/>
    <col min="13773" max="13773" width="1.85546875" style="1" customWidth="1"/>
    <col min="13774" max="14019" width="11" style="1"/>
    <col min="14020" max="14020" width="2" style="1" customWidth="1"/>
    <col min="14021" max="14021" width="11.7109375" style="1" customWidth="1"/>
    <col min="14022" max="14022" width="24.7109375" style="1" customWidth="1"/>
    <col min="14023" max="14023" width="15.5703125" style="1" customWidth="1"/>
    <col min="14024" max="14024" width="35.85546875" style="1" customWidth="1"/>
    <col min="14025" max="14025" width="8.140625" style="1" customWidth="1"/>
    <col min="14026" max="14026" width="23.140625" style="1" customWidth="1"/>
    <col min="14027" max="14027" width="17.140625" style="1" customWidth="1"/>
    <col min="14028" max="14028" width="25.7109375" style="1" customWidth="1"/>
    <col min="14029" max="14029" width="1.85546875" style="1" customWidth="1"/>
    <col min="14030" max="14275" width="11" style="1"/>
    <col min="14276" max="14276" width="2" style="1" customWidth="1"/>
    <col min="14277" max="14277" width="11.7109375" style="1" customWidth="1"/>
    <col min="14278" max="14278" width="24.7109375" style="1" customWidth="1"/>
    <col min="14279" max="14279" width="15.5703125" style="1" customWidth="1"/>
    <col min="14280" max="14280" width="35.85546875" style="1" customWidth="1"/>
    <col min="14281" max="14281" width="8.140625" style="1" customWidth="1"/>
    <col min="14282" max="14282" width="23.140625" style="1" customWidth="1"/>
    <col min="14283" max="14283" width="17.140625" style="1" customWidth="1"/>
    <col min="14284" max="14284" width="25.7109375" style="1" customWidth="1"/>
    <col min="14285" max="14285" width="1.85546875" style="1" customWidth="1"/>
    <col min="14286" max="14531" width="11" style="1"/>
    <col min="14532" max="14532" width="2" style="1" customWidth="1"/>
    <col min="14533" max="14533" width="11.7109375" style="1" customWidth="1"/>
    <col min="14534" max="14534" width="24.7109375" style="1" customWidth="1"/>
    <col min="14535" max="14535" width="15.5703125" style="1" customWidth="1"/>
    <col min="14536" max="14536" width="35.85546875" style="1" customWidth="1"/>
    <col min="14537" max="14537" width="8.140625" style="1" customWidth="1"/>
    <col min="14538" max="14538" width="23.140625" style="1" customWidth="1"/>
    <col min="14539" max="14539" width="17.140625" style="1" customWidth="1"/>
    <col min="14540" max="14540" width="25.7109375" style="1" customWidth="1"/>
    <col min="14541" max="14541" width="1.85546875" style="1" customWidth="1"/>
    <col min="14542" max="14787" width="11" style="1"/>
    <col min="14788" max="14788" width="2" style="1" customWidth="1"/>
    <col min="14789" max="14789" width="11.7109375" style="1" customWidth="1"/>
    <col min="14790" max="14790" width="24.7109375" style="1" customWidth="1"/>
    <col min="14791" max="14791" width="15.5703125" style="1" customWidth="1"/>
    <col min="14792" max="14792" width="35.85546875" style="1" customWidth="1"/>
    <col min="14793" max="14793" width="8.140625" style="1" customWidth="1"/>
    <col min="14794" max="14794" width="23.140625" style="1" customWidth="1"/>
    <col min="14795" max="14795" width="17.140625" style="1" customWidth="1"/>
    <col min="14796" max="14796" width="25.7109375" style="1" customWidth="1"/>
    <col min="14797" max="14797" width="1.85546875" style="1" customWidth="1"/>
    <col min="14798" max="15043" width="11" style="1"/>
    <col min="15044" max="15044" width="2" style="1" customWidth="1"/>
    <col min="15045" max="15045" width="11.7109375" style="1" customWidth="1"/>
    <col min="15046" max="15046" width="24.7109375" style="1" customWidth="1"/>
    <col min="15047" max="15047" width="15.5703125" style="1" customWidth="1"/>
    <col min="15048" max="15048" width="35.85546875" style="1" customWidth="1"/>
    <col min="15049" max="15049" width="8.140625" style="1" customWidth="1"/>
    <col min="15050" max="15050" width="23.140625" style="1" customWidth="1"/>
    <col min="15051" max="15051" width="17.140625" style="1" customWidth="1"/>
    <col min="15052" max="15052" width="25.7109375" style="1" customWidth="1"/>
    <col min="15053" max="15053" width="1.85546875" style="1" customWidth="1"/>
    <col min="15054" max="15299" width="11" style="1"/>
    <col min="15300" max="15300" width="2" style="1" customWidth="1"/>
    <col min="15301" max="15301" width="11.7109375" style="1" customWidth="1"/>
    <col min="15302" max="15302" width="24.7109375" style="1" customWidth="1"/>
    <col min="15303" max="15303" width="15.5703125" style="1" customWidth="1"/>
    <col min="15304" max="15304" width="35.85546875" style="1" customWidth="1"/>
    <col min="15305" max="15305" width="8.140625" style="1" customWidth="1"/>
    <col min="15306" max="15306" width="23.140625" style="1" customWidth="1"/>
    <col min="15307" max="15307" width="17.140625" style="1" customWidth="1"/>
    <col min="15308" max="15308" width="25.7109375" style="1" customWidth="1"/>
    <col min="15309" max="15309" width="1.85546875" style="1" customWidth="1"/>
    <col min="15310" max="15555" width="11" style="1"/>
    <col min="15556" max="15556" width="2" style="1" customWidth="1"/>
    <col min="15557" max="15557" width="11.7109375" style="1" customWidth="1"/>
    <col min="15558" max="15558" width="24.7109375" style="1" customWidth="1"/>
    <col min="15559" max="15559" width="15.5703125" style="1" customWidth="1"/>
    <col min="15560" max="15560" width="35.85546875" style="1" customWidth="1"/>
    <col min="15561" max="15561" width="8.140625" style="1" customWidth="1"/>
    <col min="15562" max="15562" width="23.140625" style="1" customWidth="1"/>
    <col min="15563" max="15563" width="17.140625" style="1" customWidth="1"/>
    <col min="15564" max="15564" width="25.7109375" style="1" customWidth="1"/>
    <col min="15565" max="15565" width="1.85546875" style="1" customWidth="1"/>
    <col min="15566" max="15811" width="11" style="1"/>
    <col min="15812" max="15812" width="2" style="1" customWidth="1"/>
    <col min="15813" max="15813" width="11.7109375" style="1" customWidth="1"/>
    <col min="15814" max="15814" width="24.7109375" style="1" customWidth="1"/>
    <col min="15815" max="15815" width="15.5703125" style="1" customWidth="1"/>
    <col min="15816" max="15816" width="35.85546875" style="1" customWidth="1"/>
    <col min="15817" max="15817" width="8.140625" style="1" customWidth="1"/>
    <col min="15818" max="15818" width="23.140625" style="1" customWidth="1"/>
    <col min="15819" max="15819" width="17.140625" style="1" customWidth="1"/>
    <col min="15820" max="15820" width="25.7109375" style="1" customWidth="1"/>
    <col min="15821" max="15821" width="1.85546875" style="1" customWidth="1"/>
    <col min="15822" max="16067" width="11" style="1"/>
    <col min="16068" max="16068" width="2" style="1" customWidth="1"/>
    <col min="16069" max="16069" width="11.7109375" style="1" customWidth="1"/>
    <col min="16070" max="16070" width="24.7109375" style="1" customWidth="1"/>
    <col min="16071" max="16071" width="15.5703125" style="1" customWidth="1"/>
    <col min="16072" max="16072" width="35.85546875" style="1" customWidth="1"/>
    <col min="16073" max="16073" width="8.140625" style="1" customWidth="1"/>
    <col min="16074" max="16074" width="23.140625" style="1" customWidth="1"/>
    <col min="16075" max="16075" width="17.140625" style="1" customWidth="1"/>
    <col min="16076" max="16076" width="25.7109375" style="1" customWidth="1"/>
    <col min="16077" max="16077" width="1.85546875" style="1" customWidth="1"/>
    <col min="16078" max="16365" width="11" style="1"/>
    <col min="16366" max="16384" width="11.42578125" style="1" customWidth="1"/>
  </cols>
  <sheetData>
    <row r="5" spans="2:8" customFormat="1" ht="15" x14ac:dyDescent="0.25">
      <c r="B5" s="23"/>
      <c r="C5" s="12"/>
      <c r="D5" s="23"/>
      <c r="H5" s="9"/>
    </row>
    <row r="6" spans="2:8" customFormat="1" ht="15" x14ac:dyDescent="0.25">
      <c r="B6" s="23"/>
      <c r="C6" s="12"/>
      <c r="D6" s="23"/>
      <c r="H6" s="9"/>
    </row>
    <row r="7" spans="2:8" customFormat="1" ht="15" x14ac:dyDescent="0.25">
      <c r="B7" s="23"/>
      <c r="C7" s="12"/>
      <c r="D7" s="23"/>
      <c r="H7" s="9"/>
    </row>
    <row r="8" spans="2:8" customFormat="1" ht="15" x14ac:dyDescent="0.25">
      <c r="B8" s="23"/>
      <c r="C8" s="12"/>
      <c r="D8" s="23"/>
      <c r="H8" s="9"/>
    </row>
    <row r="9" spans="2:8" customFormat="1" ht="17.25" x14ac:dyDescent="0.35">
      <c r="B9" s="54" t="s">
        <v>195</v>
      </c>
      <c r="C9" s="54"/>
      <c r="D9" s="54"/>
      <c r="E9" s="54"/>
      <c r="F9" s="54"/>
      <c r="G9" s="54"/>
      <c r="H9" s="9"/>
    </row>
    <row r="10" spans="2:8" customFormat="1" ht="17.25" x14ac:dyDescent="0.35">
      <c r="B10" s="54" t="s">
        <v>0</v>
      </c>
      <c r="C10" s="54"/>
      <c r="D10" s="54"/>
      <c r="E10" s="54"/>
      <c r="F10" s="54"/>
      <c r="G10" s="54"/>
      <c r="H10" s="9"/>
    </row>
    <row r="11" spans="2:8" customFormat="1" ht="17.25" x14ac:dyDescent="0.35">
      <c r="B11" s="54" t="s">
        <v>194</v>
      </c>
      <c r="C11" s="54"/>
      <c r="D11" s="54"/>
      <c r="E11" s="54"/>
      <c r="F11" s="54"/>
      <c r="G11" s="54"/>
      <c r="H11" s="9"/>
    </row>
    <row r="12" spans="2:8" customFormat="1" ht="17.25" x14ac:dyDescent="0.35">
      <c r="B12" s="54" t="s">
        <v>356</v>
      </c>
      <c r="C12" s="54"/>
      <c r="D12" s="54"/>
      <c r="E12" s="54"/>
      <c r="F12" s="54"/>
      <c r="G12" s="54"/>
      <c r="H12" s="9"/>
    </row>
    <row r="13" spans="2:8" ht="18" thickBot="1" x14ac:dyDescent="0.4">
      <c r="B13" s="24"/>
      <c r="C13" s="19"/>
      <c r="D13" s="24"/>
      <c r="E13" s="19"/>
      <c r="F13" s="19"/>
      <c r="G13" s="19"/>
    </row>
    <row r="14" spans="2:8" ht="18" thickBot="1" x14ac:dyDescent="0.4">
      <c r="B14" s="31" t="s">
        <v>2</v>
      </c>
      <c r="C14" s="5" t="s">
        <v>187</v>
      </c>
      <c r="D14" s="25" t="s">
        <v>188</v>
      </c>
      <c r="E14" s="6" t="s">
        <v>1</v>
      </c>
      <c r="F14" s="7" t="s">
        <v>189</v>
      </c>
      <c r="G14" s="8" t="s">
        <v>190</v>
      </c>
    </row>
    <row r="15" spans="2:8" ht="34.5" customHeight="1" x14ac:dyDescent="0.3">
      <c r="B15" s="26" t="s">
        <v>5</v>
      </c>
      <c r="C15" s="28">
        <v>41298</v>
      </c>
      <c r="D15" s="27" t="s">
        <v>3</v>
      </c>
      <c r="E15" s="11" t="s">
        <v>4</v>
      </c>
      <c r="F15" s="10">
        <v>54885.4</v>
      </c>
      <c r="G15" s="13"/>
      <c r="H15" s="22"/>
    </row>
    <row r="16" spans="2:8" ht="34.5" customHeight="1" x14ac:dyDescent="0.3">
      <c r="B16" s="26" t="s">
        <v>8</v>
      </c>
      <c r="C16" s="28">
        <v>41410</v>
      </c>
      <c r="D16" s="27" t="s">
        <v>6</v>
      </c>
      <c r="E16" s="11" t="s">
        <v>7</v>
      </c>
      <c r="F16" s="10">
        <v>453295.58</v>
      </c>
      <c r="G16" s="13"/>
      <c r="H16" s="22"/>
    </row>
    <row r="17" spans="2:8" ht="34.5" customHeight="1" x14ac:dyDescent="0.3">
      <c r="B17" s="26" t="s">
        <v>10</v>
      </c>
      <c r="C17" s="28">
        <v>41484</v>
      </c>
      <c r="D17" s="27" t="s">
        <v>9</v>
      </c>
      <c r="E17" s="11" t="s">
        <v>4</v>
      </c>
      <c r="F17" s="10">
        <v>582796.1</v>
      </c>
      <c r="G17" s="13"/>
      <c r="H17" s="22"/>
    </row>
    <row r="18" spans="2:8" ht="34.5" customHeight="1" x14ac:dyDescent="0.3">
      <c r="B18" s="26" t="s">
        <v>12</v>
      </c>
      <c r="C18" s="28">
        <v>41548</v>
      </c>
      <c r="D18" s="27" t="s">
        <v>11</v>
      </c>
      <c r="E18" s="11" t="s">
        <v>4</v>
      </c>
      <c r="F18" s="10">
        <v>130508</v>
      </c>
      <c r="G18" s="13"/>
      <c r="H18" s="22"/>
    </row>
    <row r="19" spans="2:8" ht="34.5" customHeight="1" x14ac:dyDescent="0.3">
      <c r="B19" s="26" t="s">
        <v>14</v>
      </c>
      <c r="C19" s="28">
        <v>41576</v>
      </c>
      <c r="D19" s="27" t="s">
        <v>13</v>
      </c>
      <c r="E19" s="11" t="s">
        <v>4</v>
      </c>
      <c r="F19" s="10">
        <v>175973.4</v>
      </c>
      <c r="G19" s="13"/>
      <c r="H19" s="22"/>
    </row>
    <row r="20" spans="2:8" ht="34.5" customHeight="1" x14ac:dyDescent="0.3">
      <c r="B20" s="26" t="s">
        <v>17</v>
      </c>
      <c r="C20" s="28">
        <v>41729</v>
      </c>
      <c r="D20" s="27" t="s">
        <v>15</v>
      </c>
      <c r="E20" s="11" t="s">
        <v>16</v>
      </c>
      <c r="F20" s="10">
        <v>113073.5</v>
      </c>
      <c r="G20" s="13"/>
      <c r="H20" s="22"/>
    </row>
    <row r="21" spans="2:8" ht="34.5" customHeight="1" x14ac:dyDescent="0.3">
      <c r="B21" s="26" t="s">
        <v>19</v>
      </c>
      <c r="C21" s="28">
        <v>41976</v>
      </c>
      <c r="D21" s="27" t="s">
        <v>18</v>
      </c>
      <c r="E21" s="11" t="s">
        <v>4</v>
      </c>
      <c r="F21" s="10">
        <v>10856</v>
      </c>
      <c r="G21" s="13"/>
      <c r="H21" s="22"/>
    </row>
    <row r="22" spans="2:8" ht="34.5" customHeight="1" x14ac:dyDescent="0.3">
      <c r="B22" s="26" t="s">
        <v>22</v>
      </c>
      <c r="C22" s="28">
        <v>42037</v>
      </c>
      <c r="D22" s="27" t="s">
        <v>20</v>
      </c>
      <c r="E22" s="11" t="s">
        <v>21</v>
      </c>
      <c r="F22" s="10">
        <v>476468.9</v>
      </c>
      <c r="G22" s="13"/>
      <c r="H22" s="22"/>
    </row>
    <row r="23" spans="2:8" ht="34.5" customHeight="1" x14ac:dyDescent="0.3">
      <c r="B23" s="26" t="s">
        <v>24</v>
      </c>
      <c r="C23" s="28">
        <v>42125</v>
      </c>
      <c r="D23" s="27" t="s">
        <v>23</v>
      </c>
      <c r="E23" s="11" t="s">
        <v>4</v>
      </c>
      <c r="F23" s="10">
        <v>595720.64</v>
      </c>
      <c r="G23" s="13"/>
      <c r="H23" s="22"/>
    </row>
    <row r="24" spans="2:8" ht="34.5" customHeight="1" x14ac:dyDescent="0.3">
      <c r="B24" s="26" t="s">
        <v>26</v>
      </c>
      <c r="C24" s="28">
        <v>42208</v>
      </c>
      <c r="D24" s="27" t="s">
        <v>25</v>
      </c>
      <c r="E24" s="11" t="s">
        <v>4</v>
      </c>
      <c r="F24" s="10">
        <v>593000</v>
      </c>
      <c r="G24" s="13"/>
      <c r="H24" s="22"/>
    </row>
    <row r="25" spans="2:8" ht="34.5" customHeight="1" x14ac:dyDescent="0.3">
      <c r="B25" s="26" t="s">
        <v>28</v>
      </c>
      <c r="C25" s="28">
        <v>42248</v>
      </c>
      <c r="D25" s="27" t="s">
        <v>27</v>
      </c>
      <c r="E25" s="11" t="s">
        <v>4</v>
      </c>
      <c r="F25" s="10">
        <v>269394.2</v>
      </c>
      <c r="G25" s="13"/>
      <c r="H25" s="22"/>
    </row>
    <row r="26" spans="2:8" ht="34.5" customHeight="1" x14ac:dyDescent="0.3">
      <c r="B26" s="26" t="s">
        <v>31</v>
      </c>
      <c r="C26" s="28">
        <v>42338</v>
      </c>
      <c r="D26" s="27" t="s">
        <v>29</v>
      </c>
      <c r="E26" s="11" t="s">
        <v>30</v>
      </c>
      <c r="F26" s="10">
        <v>2242000</v>
      </c>
      <c r="G26" s="13"/>
      <c r="H26" s="22"/>
    </row>
    <row r="27" spans="2:8" ht="34.5" customHeight="1" x14ac:dyDescent="0.3">
      <c r="B27" s="26">
        <v>698</v>
      </c>
      <c r="C27" s="28">
        <v>42339</v>
      </c>
      <c r="D27" s="27" t="s">
        <v>242</v>
      </c>
      <c r="E27" s="11" t="s">
        <v>238</v>
      </c>
      <c r="F27" s="10">
        <v>4861836</v>
      </c>
      <c r="G27" s="13"/>
      <c r="H27" s="22"/>
    </row>
    <row r="28" spans="2:8" ht="34.5" customHeight="1" x14ac:dyDescent="0.3">
      <c r="B28" s="26" t="s">
        <v>33</v>
      </c>
      <c r="C28" s="28">
        <v>42353</v>
      </c>
      <c r="D28" s="27" t="s">
        <v>32</v>
      </c>
      <c r="E28" s="11" t="s">
        <v>4</v>
      </c>
      <c r="F28" s="10">
        <v>137352</v>
      </c>
      <c r="G28" s="13"/>
      <c r="H28" s="22"/>
    </row>
    <row r="29" spans="2:8" ht="34.5" customHeight="1" x14ac:dyDescent="0.3">
      <c r="B29" s="26" t="s">
        <v>34</v>
      </c>
      <c r="C29" s="28">
        <v>42356</v>
      </c>
      <c r="D29" s="27" t="s">
        <v>32</v>
      </c>
      <c r="E29" s="11" t="s">
        <v>4</v>
      </c>
      <c r="F29" s="10">
        <v>104430</v>
      </c>
      <c r="G29" s="13"/>
      <c r="H29" s="22"/>
    </row>
    <row r="30" spans="2:8" ht="34.5" customHeight="1" x14ac:dyDescent="0.3">
      <c r="B30" s="26" t="s">
        <v>35</v>
      </c>
      <c r="C30" s="28">
        <v>42360</v>
      </c>
      <c r="D30" s="27" t="s">
        <v>32</v>
      </c>
      <c r="E30" s="11" t="s">
        <v>4</v>
      </c>
      <c r="F30" s="10">
        <v>53996.800000000003</v>
      </c>
      <c r="G30" s="13"/>
      <c r="H30" s="22"/>
    </row>
    <row r="31" spans="2:8" ht="34.5" customHeight="1" x14ac:dyDescent="0.3">
      <c r="B31" s="26" t="s">
        <v>36</v>
      </c>
      <c r="C31" s="28">
        <v>42360</v>
      </c>
      <c r="D31" s="27" t="s">
        <v>32</v>
      </c>
      <c r="E31" s="11" t="s">
        <v>4</v>
      </c>
      <c r="F31" s="10">
        <v>73301.600000000006</v>
      </c>
      <c r="G31" s="13"/>
      <c r="H31" s="22"/>
    </row>
    <row r="32" spans="2:8" ht="34.5" customHeight="1" x14ac:dyDescent="0.3">
      <c r="B32" s="26" t="s">
        <v>37</v>
      </c>
      <c r="C32" s="28">
        <v>42366</v>
      </c>
      <c r="D32" s="27" t="s">
        <v>32</v>
      </c>
      <c r="E32" s="11" t="s">
        <v>4</v>
      </c>
      <c r="F32" s="10">
        <v>8572.7000000000007</v>
      </c>
      <c r="G32" s="13"/>
      <c r="H32" s="22"/>
    </row>
    <row r="33" spans="2:8" ht="34.5" customHeight="1" x14ac:dyDescent="0.3">
      <c r="B33" s="26" t="s">
        <v>41</v>
      </c>
      <c r="C33" s="28">
        <v>42368</v>
      </c>
      <c r="D33" s="27" t="s">
        <v>40</v>
      </c>
      <c r="E33" s="11" t="s">
        <v>4</v>
      </c>
      <c r="F33" s="10">
        <v>87497</v>
      </c>
      <c r="G33" s="13"/>
      <c r="H33" s="22"/>
    </row>
    <row r="34" spans="2:8" ht="34.5" customHeight="1" x14ac:dyDescent="0.3">
      <c r="B34" s="26" t="s">
        <v>38</v>
      </c>
      <c r="C34" s="28">
        <v>42368</v>
      </c>
      <c r="D34" s="27" t="s">
        <v>32</v>
      </c>
      <c r="E34" s="11" t="s">
        <v>4</v>
      </c>
      <c r="F34" s="10">
        <v>18325.400000000001</v>
      </c>
      <c r="G34" s="13"/>
      <c r="H34" s="22"/>
    </row>
    <row r="35" spans="2:8" ht="34.5" customHeight="1" x14ac:dyDescent="0.3">
      <c r="B35" s="26" t="s">
        <v>39</v>
      </c>
      <c r="C35" s="28">
        <v>42368</v>
      </c>
      <c r="D35" s="27" t="s">
        <v>32</v>
      </c>
      <c r="E35" s="11" t="s">
        <v>4</v>
      </c>
      <c r="F35" s="10">
        <v>7198</v>
      </c>
      <c r="G35" s="13"/>
      <c r="H35" s="22"/>
    </row>
    <row r="36" spans="2:8" ht="34.5" customHeight="1" x14ac:dyDescent="0.3">
      <c r="B36" s="26" t="s">
        <v>44</v>
      </c>
      <c r="C36" s="28">
        <v>42401</v>
      </c>
      <c r="D36" s="27" t="s">
        <v>42</v>
      </c>
      <c r="E36" s="11" t="s">
        <v>43</v>
      </c>
      <c r="F36" s="10">
        <v>25000</v>
      </c>
      <c r="G36" s="13"/>
      <c r="H36" s="22"/>
    </row>
    <row r="37" spans="2:8" ht="34.5" customHeight="1" x14ac:dyDescent="0.3">
      <c r="B37" s="26" t="s">
        <v>50</v>
      </c>
      <c r="C37" s="28">
        <v>42409</v>
      </c>
      <c r="D37" s="27" t="s">
        <v>42</v>
      </c>
      <c r="E37" s="11" t="s">
        <v>43</v>
      </c>
      <c r="F37" s="10">
        <v>25000</v>
      </c>
      <c r="G37" s="13"/>
      <c r="H37" s="22"/>
    </row>
    <row r="38" spans="2:8" ht="34.5" customHeight="1" x14ac:dyDescent="0.3">
      <c r="B38" s="26" t="s">
        <v>46</v>
      </c>
      <c r="C38" s="28">
        <v>42409</v>
      </c>
      <c r="D38" s="27" t="s">
        <v>45</v>
      </c>
      <c r="E38" s="11" t="s">
        <v>4</v>
      </c>
      <c r="F38" s="10">
        <v>440871.6</v>
      </c>
      <c r="G38" s="13"/>
      <c r="H38" s="22"/>
    </row>
    <row r="39" spans="2:8" ht="34.5" customHeight="1" x14ac:dyDescent="0.3">
      <c r="B39" s="26" t="s">
        <v>47</v>
      </c>
      <c r="C39" s="28">
        <v>42409</v>
      </c>
      <c r="D39" s="27" t="s">
        <v>45</v>
      </c>
      <c r="E39" s="11" t="s">
        <v>4</v>
      </c>
      <c r="F39" s="10">
        <v>1580049.5</v>
      </c>
      <c r="G39" s="13"/>
      <c r="H39" s="22"/>
    </row>
    <row r="40" spans="2:8" ht="34.5" customHeight="1" x14ac:dyDescent="0.3">
      <c r="B40" s="26" t="s">
        <v>5</v>
      </c>
      <c r="C40" s="28">
        <v>42409</v>
      </c>
      <c r="D40" s="27" t="s">
        <v>45</v>
      </c>
      <c r="E40" s="11" t="s">
        <v>4</v>
      </c>
      <c r="F40" s="10">
        <v>879713.6</v>
      </c>
      <c r="G40" s="13"/>
      <c r="H40" s="22"/>
    </row>
    <row r="41" spans="2:8" ht="34.5" customHeight="1" x14ac:dyDescent="0.3">
      <c r="B41" s="26" t="s">
        <v>48</v>
      </c>
      <c r="C41" s="28">
        <v>42409</v>
      </c>
      <c r="D41" s="27" t="s">
        <v>45</v>
      </c>
      <c r="E41" s="11" t="s">
        <v>4</v>
      </c>
      <c r="F41" s="10">
        <v>355770</v>
      </c>
      <c r="G41" s="13"/>
      <c r="H41" s="22"/>
    </row>
    <row r="42" spans="2:8" ht="34.5" customHeight="1" x14ac:dyDescent="0.3">
      <c r="B42" s="26" t="s">
        <v>49</v>
      </c>
      <c r="C42" s="28">
        <v>42409</v>
      </c>
      <c r="D42" s="27" t="s">
        <v>45</v>
      </c>
      <c r="E42" s="11" t="s">
        <v>4</v>
      </c>
      <c r="F42" s="10">
        <v>323054.5</v>
      </c>
      <c r="G42" s="13"/>
      <c r="H42" s="22"/>
    </row>
    <row r="43" spans="2:8" ht="34.5" customHeight="1" x14ac:dyDescent="0.3">
      <c r="B43" s="26" t="s">
        <v>52</v>
      </c>
      <c r="C43" s="28">
        <v>42410</v>
      </c>
      <c r="D43" s="27" t="s">
        <v>51</v>
      </c>
      <c r="E43" s="11" t="s">
        <v>4</v>
      </c>
      <c r="F43" s="10">
        <v>650850.30000000005</v>
      </c>
      <c r="G43" s="13"/>
      <c r="H43" s="22"/>
    </row>
    <row r="44" spans="2:8" ht="34.5" customHeight="1" x14ac:dyDescent="0.3">
      <c r="B44" s="26" t="s">
        <v>53</v>
      </c>
      <c r="C44" s="28">
        <v>42426</v>
      </c>
      <c r="D44" s="27" t="s">
        <v>45</v>
      </c>
      <c r="E44" s="11" t="s">
        <v>4</v>
      </c>
      <c r="F44" s="10">
        <v>134668.68</v>
      </c>
      <c r="G44" s="13"/>
      <c r="H44" s="22"/>
    </row>
    <row r="45" spans="2:8" ht="34.5" customHeight="1" x14ac:dyDescent="0.3">
      <c r="B45" s="26" t="s">
        <v>54</v>
      </c>
      <c r="C45" s="28">
        <v>42429</v>
      </c>
      <c r="D45" s="27" t="s">
        <v>40</v>
      </c>
      <c r="E45" s="11" t="s">
        <v>4</v>
      </c>
      <c r="F45" s="10">
        <v>69797</v>
      </c>
      <c r="G45" s="13"/>
      <c r="H45" s="22"/>
    </row>
    <row r="46" spans="2:8" ht="34.5" customHeight="1" x14ac:dyDescent="0.3">
      <c r="B46" s="26" t="s">
        <v>56</v>
      </c>
      <c r="C46" s="28">
        <v>42432</v>
      </c>
      <c r="D46" s="27" t="s">
        <v>55</v>
      </c>
      <c r="E46" s="11" t="s">
        <v>4</v>
      </c>
      <c r="F46" s="10">
        <v>1127136</v>
      </c>
      <c r="G46" s="13"/>
      <c r="H46" s="22"/>
    </row>
    <row r="47" spans="2:8" ht="34.5" customHeight="1" x14ac:dyDescent="0.3">
      <c r="B47" s="26" t="s">
        <v>57</v>
      </c>
      <c r="C47" s="28">
        <v>42433</v>
      </c>
      <c r="D47" s="27" t="s">
        <v>45</v>
      </c>
      <c r="E47" s="11" t="s">
        <v>4</v>
      </c>
      <c r="F47" s="10">
        <v>547520</v>
      </c>
      <c r="G47" s="13"/>
      <c r="H47" s="22"/>
    </row>
    <row r="48" spans="2:8" ht="34.5" customHeight="1" x14ac:dyDescent="0.3">
      <c r="B48" s="26" t="s">
        <v>58</v>
      </c>
      <c r="C48" s="28">
        <v>42438</v>
      </c>
      <c r="D48" s="27" t="s">
        <v>45</v>
      </c>
      <c r="E48" s="11" t="s">
        <v>4</v>
      </c>
      <c r="F48" s="10">
        <v>557506.93000000005</v>
      </c>
      <c r="G48" s="13"/>
      <c r="H48" s="22"/>
    </row>
    <row r="49" spans="2:8" ht="34.5" customHeight="1" x14ac:dyDescent="0.3">
      <c r="B49" s="26" t="s">
        <v>59</v>
      </c>
      <c r="C49" s="28">
        <v>42438</v>
      </c>
      <c r="D49" s="27" t="s">
        <v>45</v>
      </c>
      <c r="E49" s="11" t="s">
        <v>4</v>
      </c>
      <c r="F49" s="10">
        <v>609880.05000000005</v>
      </c>
      <c r="G49" s="13"/>
      <c r="H49" s="22"/>
    </row>
    <row r="50" spans="2:8" ht="34.5" customHeight="1" x14ac:dyDescent="0.3">
      <c r="B50" s="26" t="s">
        <v>60</v>
      </c>
      <c r="C50" s="28">
        <v>42438</v>
      </c>
      <c r="D50" s="27" t="s">
        <v>45</v>
      </c>
      <c r="E50" s="11" t="s">
        <v>4</v>
      </c>
      <c r="F50" s="10">
        <v>674665</v>
      </c>
      <c r="G50" s="13"/>
      <c r="H50" s="22"/>
    </row>
    <row r="51" spans="2:8" ht="34.5" customHeight="1" x14ac:dyDescent="0.3">
      <c r="B51" s="26" t="s">
        <v>61</v>
      </c>
      <c r="C51" s="28">
        <v>42438</v>
      </c>
      <c r="D51" s="27" t="s">
        <v>45</v>
      </c>
      <c r="E51" s="11" t="s">
        <v>4</v>
      </c>
      <c r="F51" s="10">
        <v>258502.6</v>
      </c>
      <c r="G51" s="13"/>
      <c r="H51" s="22"/>
    </row>
    <row r="52" spans="2:8" ht="34.5" customHeight="1" x14ac:dyDescent="0.3">
      <c r="B52" s="26" t="s">
        <v>62</v>
      </c>
      <c r="C52" s="28">
        <v>42447</v>
      </c>
      <c r="D52" s="27" t="s">
        <v>45</v>
      </c>
      <c r="E52" s="11" t="s">
        <v>4</v>
      </c>
      <c r="F52" s="10">
        <v>169920</v>
      </c>
      <c r="G52" s="13"/>
      <c r="H52" s="22"/>
    </row>
    <row r="53" spans="2:8" ht="34.5" customHeight="1" x14ac:dyDescent="0.3">
      <c r="B53" s="26" t="s">
        <v>63</v>
      </c>
      <c r="C53" s="28">
        <v>42447</v>
      </c>
      <c r="D53" s="27" t="s">
        <v>45</v>
      </c>
      <c r="E53" s="11" t="s">
        <v>4</v>
      </c>
      <c r="F53" s="10">
        <v>477900</v>
      </c>
      <c r="G53" s="13"/>
      <c r="H53" s="22"/>
    </row>
    <row r="54" spans="2:8" ht="34.5" customHeight="1" x14ac:dyDescent="0.3">
      <c r="B54" s="26" t="s">
        <v>64</v>
      </c>
      <c r="C54" s="28">
        <v>42447</v>
      </c>
      <c r="D54" s="27" t="s">
        <v>45</v>
      </c>
      <c r="E54" s="11" t="s">
        <v>4</v>
      </c>
      <c r="F54" s="10">
        <v>226206</v>
      </c>
      <c r="G54" s="13"/>
      <c r="H54" s="22"/>
    </row>
    <row r="55" spans="2:8" ht="34.5" customHeight="1" x14ac:dyDescent="0.3">
      <c r="B55" s="26" t="s">
        <v>65</v>
      </c>
      <c r="C55" s="28">
        <v>42447</v>
      </c>
      <c r="D55" s="27" t="s">
        <v>45</v>
      </c>
      <c r="E55" s="11" t="s">
        <v>4</v>
      </c>
      <c r="F55" s="10">
        <v>854314.10100000002</v>
      </c>
      <c r="G55" s="13"/>
      <c r="H55" s="22"/>
    </row>
    <row r="56" spans="2:8" ht="34.5" customHeight="1" x14ac:dyDescent="0.3">
      <c r="B56" s="26" t="s">
        <v>66</v>
      </c>
      <c r="C56" s="28">
        <v>42447</v>
      </c>
      <c r="D56" s="27" t="s">
        <v>45</v>
      </c>
      <c r="E56" s="11" t="s">
        <v>4</v>
      </c>
      <c r="F56" s="10">
        <v>571592</v>
      </c>
      <c r="G56" s="13"/>
      <c r="H56" s="22"/>
    </row>
    <row r="57" spans="2:8" ht="34.5" customHeight="1" x14ac:dyDescent="0.3">
      <c r="B57" s="26" t="s">
        <v>67</v>
      </c>
      <c r="C57" s="28">
        <v>42447</v>
      </c>
      <c r="D57" s="27" t="s">
        <v>45</v>
      </c>
      <c r="E57" s="11" t="s">
        <v>4</v>
      </c>
      <c r="F57" s="10">
        <v>697380</v>
      </c>
      <c r="G57" s="13"/>
      <c r="H57" s="22"/>
    </row>
    <row r="58" spans="2:8" ht="34.5" customHeight="1" x14ac:dyDescent="0.3">
      <c r="B58" s="26" t="s">
        <v>68</v>
      </c>
      <c r="C58" s="28">
        <v>42464</v>
      </c>
      <c r="D58" s="27" t="s">
        <v>45</v>
      </c>
      <c r="E58" s="11" t="s">
        <v>4</v>
      </c>
      <c r="F58" s="10">
        <v>414640.2</v>
      </c>
      <c r="G58" s="13"/>
      <c r="H58" s="22"/>
    </row>
    <row r="59" spans="2:8" ht="34.5" customHeight="1" x14ac:dyDescent="0.3">
      <c r="B59" s="26" t="s">
        <v>69</v>
      </c>
      <c r="C59" s="28">
        <v>42474</v>
      </c>
      <c r="D59" s="27" t="s">
        <v>45</v>
      </c>
      <c r="E59" s="11" t="s">
        <v>4</v>
      </c>
      <c r="F59" s="10">
        <v>114679.48</v>
      </c>
      <c r="G59" s="13"/>
      <c r="H59" s="22"/>
    </row>
    <row r="60" spans="2:8" ht="34.5" customHeight="1" x14ac:dyDescent="0.3">
      <c r="B60" s="26" t="s">
        <v>70</v>
      </c>
      <c r="C60" s="28">
        <v>42490</v>
      </c>
      <c r="D60" s="27" t="s">
        <v>45</v>
      </c>
      <c r="E60" s="11" t="s">
        <v>4</v>
      </c>
      <c r="F60" s="10">
        <v>1017750</v>
      </c>
      <c r="G60" s="13"/>
      <c r="H60" s="22"/>
    </row>
    <row r="61" spans="2:8" ht="34.5" customHeight="1" x14ac:dyDescent="0.3">
      <c r="B61" s="26" t="s">
        <v>71</v>
      </c>
      <c r="C61" s="28">
        <v>42494</v>
      </c>
      <c r="D61" s="27" t="s">
        <v>45</v>
      </c>
      <c r="E61" s="11" t="s">
        <v>4</v>
      </c>
      <c r="F61" s="10">
        <v>142780</v>
      </c>
      <c r="G61" s="13"/>
      <c r="H61" s="22"/>
    </row>
    <row r="62" spans="2:8" ht="34.5" customHeight="1" x14ac:dyDescent="0.3">
      <c r="B62" s="26" t="s">
        <v>72</v>
      </c>
      <c r="C62" s="28">
        <v>42494</v>
      </c>
      <c r="D62" s="27" t="s">
        <v>45</v>
      </c>
      <c r="E62" s="11" t="s">
        <v>4</v>
      </c>
      <c r="F62" s="10">
        <v>589882</v>
      </c>
      <c r="G62" s="13"/>
      <c r="H62" s="22"/>
    </row>
    <row r="63" spans="2:8" ht="34.5" customHeight="1" x14ac:dyDescent="0.3">
      <c r="B63" s="26" t="s">
        <v>73</v>
      </c>
      <c r="C63" s="28">
        <v>42494</v>
      </c>
      <c r="D63" s="27" t="s">
        <v>45</v>
      </c>
      <c r="E63" s="11" t="s">
        <v>4</v>
      </c>
      <c r="F63" s="10">
        <v>589882</v>
      </c>
      <c r="G63" s="13"/>
      <c r="H63" s="22"/>
    </row>
    <row r="64" spans="2:8" ht="34.5" customHeight="1" x14ac:dyDescent="0.3">
      <c r="B64" s="26" t="s">
        <v>74</v>
      </c>
      <c r="C64" s="28">
        <v>42494</v>
      </c>
      <c r="D64" s="27" t="s">
        <v>45</v>
      </c>
      <c r="E64" s="11" t="s">
        <v>4</v>
      </c>
      <c r="F64" s="10">
        <v>1179764</v>
      </c>
      <c r="G64" s="13"/>
      <c r="H64" s="22"/>
    </row>
    <row r="65" spans="2:8" ht="34.5" customHeight="1" x14ac:dyDescent="0.3">
      <c r="B65" s="26" t="s">
        <v>77</v>
      </c>
      <c r="C65" s="28">
        <v>42557</v>
      </c>
      <c r="D65" s="27" t="s">
        <v>75</v>
      </c>
      <c r="E65" s="11" t="s">
        <v>76</v>
      </c>
      <c r="F65" s="10">
        <v>8711.57</v>
      </c>
      <c r="G65" s="13"/>
      <c r="H65" s="22"/>
    </row>
    <row r="66" spans="2:8" ht="34.5" customHeight="1" x14ac:dyDescent="0.3">
      <c r="B66" s="26" t="s">
        <v>79</v>
      </c>
      <c r="C66" s="28">
        <v>42582</v>
      </c>
      <c r="D66" s="27" t="s">
        <v>78</v>
      </c>
      <c r="E66" s="11" t="s">
        <v>21</v>
      </c>
      <c r="F66" s="10">
        <v>720272</v>
      </c>
      <c r="G66" s="13"/>
      <c r="H66" s="22"/>
    </row>
    <row r="67" spans="2:8" ht="34.5" customHeight="1" x14ac:dyDescent="0.3">
      <c r="B67" s="26" t="s">
        <v>80</v>
      </c>
      <c r="C67" s="28">
        <v>42585</v>
      </c>
      <c r="D67" s="27" t="s">
        <v>45</v>
      </c>
      <c r="E67" s="11" t="s">
        <v>4</v>
      </c>
      <c r="F67" s="10">
        <v>295000</v>
      </c>
      <c r="G67" s="13"/>
      <c r="H67" s="22"/>
    </row>
    <row r="68" spans="2:8" ht="34.5" customHeight="1" x14ac:dyDescent="0.3">
      <c r="B68" s="26" t="s">
        <v>81</v>
      </c>
      <c r="C68" s="28">
        <v>42608</v>
      </c>
      <c r="D68" s="27" t="s">
        <v>45</v>
      </c>
      <c r="E68" s="11" t="s">
        <v>4</v>
      </c>
      <c r="F68" s="10">
        <v>141835.98000000001</v>
      </c>
      <c r="G68" s="13"/>
      <c r="H68" s="22"/>
    </row>
    <row r="69" spans="2:8" ht="34.5" customHeight="1" x14ac:dyDescent="0.3">
      <c r="B69" s="26" t="s">
        <v>83</v>
      </c>
      <c r="C69" s="28">
        <v>42633</v>
      </c>
      <c r="D69" s="27" t="s">
        <v>82</v>
      </c>
      <c r="E69" s="11" t="s">
        <v>4</v>
      </c>
      <c r="F69" s="10">
        <v>306800</v>
      </c>
      <c r="G69" s="13"/>
      <c r="H69" s="22"/>
    </row>
    <row r="70" spans="2:8" ht="34.5" customHeight="1" x14ac:dyDescent="0.3">
      <c r="B70" s="26" t="s">
        <v>84</v>
      </c>
      <c r="C70" s="28">
        <v>42641</v>
      </c>
      <c r="D70" s="27" t="s">
        <v>45</v>
      </c>
      <c r="E70" s="11" t="s">
        <v>4</v>
      </c>
      <c r="F70" s="10">
        <v>76772.44</v>
      </c>
      <c r="G70" s="13"/>
      <c r="H70" s="22"/>
    </row>
    <row r="71" spans="2:8" ht="34.5" customHeight="1" x14ac:dyDescent="0.3">
      <c r="B71" s="26" t="s">
        <v>85</v>
      </c>
      <c r="C71" s="28">
        <v>42685</v>
      </c>
      <c r="D71" s="27" t="s">
        <v>45</v>
      </c>
      <c r="E71" s="11" t="s">
        <v>4</v>
      </c>
      <c r="F71" s="10">
        <v>1808268.64</v>
      </c>
      <c r="G71" s="13"/>
      <c r="H71" s="22"/>
    </row>
    <row r="72" spans="2:8" ht="34.5" customHeight="1" x14ac:dyDescent="0.3">
      <c r="B72" s="26" t="s">
        <v>86</v>
      </c>
      <c r="C72" s="28">
        <v>42710</v>
      </c>
      <c r="D72" s="27" t="s">
        <v>40</v>
      </c>
      <c r="E72" s="11" t="s">
        <v>4</v>
      </c>
      <c r="F72" s="10">
        <v>20709</v>
      </c>
      <c r="G72" s="13"/>
      <c r="H72" s="22"/>
    </row>
    <row r="73" spans="2:8" ht="34.5" customHeight="1" x14ac:dyDescent="0.3">
      <c r="B73" s="26" t="s">
        <v>95</v>
      </c>
      <c r="C73" s="28">
        <v>42767</v>
      </c>
      <c r="D73" s="27" t="s">
        <v>45</v>
      </c>
      <c r="E73" s="11" t="s">
        <v>4</v>
      </c>
      <c r="F73" s="10">
        <v>120360</v>
      </c>
      <c r="G73" s="13"/>
      <c r="H73" s="22"/>
    </row>
    <row r="74" spans="2:8" ht="34.5" customHeight="1" x14ac:dyDescent="0.3">
      <c r="B74" s="26" t="s">
        <v>96</v>
      </c>
      <c r="C74" s="28">
        <v>42767</v>
      </c>
      <c r="D74" s="27" t="s">
        <v>45</v>
      </c>
      <c r="E74" s="11" t="s">
        <v>4</v>
      </c>
      <c r="F74" s="10">
        <v>505506.34</v>
      </c>
      <c r="G74" s="13"/>
      <c r="H74" s="22"/>
    </row>
    <row r="75" spans="2:8" ht="34.5" customHeight="1" x14ac:dyDescent="0.3">
      <c r="B75" s="26" t="s">
        <v>97</v>
      </c>
      <c r="C75" s="28">
        <v>42767</v>
      </c>
      <c r="D75" s="27" t="s">
        <v>45</v>
      </c>
      <c r="E75" s="11" t="s">
        <v>4</v>
      </c>
      <c r="F75" s="10">
        <v>505506.34</v>
      </c>
      <c r="G75" s="13"/>
      <c r="H75" s="22"/>
    </row>
    <row r="76" spans="2:8" ht="34.5" customHeight="1" x14ac:dyDescent="0.3">
      <c r="B76" s="26" t="s">
        <v>89</v>
      </c>
      <c r="C76" s="28">
        <v>42767</v>
      </c>
      <c r="D76" s="27" t="s">
        <v>45</v>
      </c>
      <c r="E76" s="11" t="s">
        <v>4</v>
      </c>
      <c r="F76" s="10">
        <v>246557.46</v>
      </c>
      <c r="G76" s="13"/>
      <c r="H76" s="22"/>
    </row>
    <row r="77" spans="2:8" ht="34.5" customHeight="1" x14ac:dyDescent="0.3">
      <c r="B77" s="26" t="s">
        <v>98</v>
      </c>
      <c r="C77" s="28">
        <v>42767</v>
      </c>
      <c r="D77" s="27" t="s">
        <v>45</v>
      </c>
      <c r="E77" s="11" t="s">
        <v>4</v>
      </c>
      <c r="F77" s="10">
        <v>580554.34</v>
      </c>
      <c r="G77" s="13"/>
      <c r="H77" s="22"/>
    </row>
    <row r="78" spans="2:8" ht="34.5" customHeight="1" x14ac:dyDescent="0.3">
      <c r="B78" s="26" t="s">
        <v>91</v>
      </c>
      <c r="C78" s="28">
        <v>42767</v>
      </c>
      <c r="D78" s="27" t="s">
        <v>45</v>
      </c>
      <c r="E78" s="11" t="s">
        <v>4</v>
      </c>
      <c r="F78" s="10">
        <v>286740</v>
      </c>
      <c r="G78" s="13"/>
      <c r="H78" s="22"/>
    </row>
    <row r="79" spans="2:8" ht="34.5" customHeight="1" x14ac:dyDescent="0.3">
      <c r="B79" s="26" t="s">
        <v>90</v>
      </c>
      <c r="C79" s="28">
        <v>42767</v>
      </c>
      <c r="D79" s="27" t="s">
        <v>45</v>
      </c>
      <c r="E79" s="11" t="s">
        <v>4</v>
      </c>
      <c r="F79" s="10">
        <v>286740</v>
      </c>
      <c r="G79" s="13"/>
      <c r="H79" s="22"/>
    </row>
    <row r="80" spans="2:8" ht="34.5" customHeight="1" x14ac:dyDescent="0.3">
      <c r="B80" s="26" t="s">
        <v>88</v>
      </c>
      <c r="C80" s="28">
        <v>42767</v>
      </c>
      <c r="D80" s="27" t="s">
        <v>87</v>
      </c>
      <c r="E80" s="11" t="s">
        <v>4</v>
      </c>
      <c r="F80" s="10">
        <v>128030</v>
      </c>
      <c r="G80" s="13"/>
      <c r="H80" s="22"/>
    </row>
    <row r="81" spans="2:8" ht="34.5" customHeight="1" x14ac:dyDescent="0.3">
      <c r="B81" s="26" t="s">
        <v>89</v>
      </c>
      <c r="C81" s="28">
        <v>42767</v>
      </c>
      <c r="D81" s="27" t="s">
        <v>87</v>
      </c>
      <c r="E81" s="11" t="s">
        <v>4</v>
      </c>
      <c r="F81" s="10">
        <v>284616</v>
      </c>
      <c r="G81" s="13"/>
      <c r="H81" s="22"/>
    </row>
    <row r="82" spans="2:8" ht="34.5" customHeight="1" x14ac:dyDescent="0.3">
      <c r="B82" s="26" t="s">
        <v>90</v>
      </c>
      <c r="C82" s="28">
        <v>42767</v>
      </c>
      <c r="D82" s="27" t="s">
        <v>87</v>
      </c>
      <c r="E82" s="11" t="s">
        <v>4</v>
      </c>
      <c r="F82" s="10">
        <v>344324</v>
      </c>
      <c r="G82" s="13"/>
      <c r="H82" s="22"/>
    </row>
    <row r="83" spans="2:8" ht="34.5" customHeight="1" x14ac:dyDescent="0.3">
      <c r="B83" s="26" t="s">
        <v>91</v>
      </c>
      <c r="C83" s="28">
        <v>42767</v>
      </c>
      <c r="D83" s="27" t="s">
        <v>87</v>
      </c>
      <c r="E83" s="11" t="s">
        <v>4</v>
      </c>
      <c r="F83" s="10">
        <v>734375.36</v>
      </c>
      <c r="G83" s="13"/>
      <c r="H83" s="22"/>
    </row>
    <row r="84" spans="2:8" ht="34.5" customHeight="1" x14ac:dyDescent="0.3">
      <c r="B84" s="26" t="s">
        <v>64</v>
      </c>
      <c r="C84" s="28">
        <v>42767</v>
      </c>
      <c r="D84" s="27" t="s">
        <v>87</v>
      </c>
      <c r="E84" s="11" t="s">
        <v>4</v>
      </c>
      <c r="F84" s="10">
        <v>1660679.84</v>
      </c>
      <c r="G84" s="13"/>
      <c r="H84" s="22"/>
    </row>
    <row r="85" spans="2:8" ht="34.5" customHeight="1" x14ac:dyDescent="0.3">
      <c r="B85" s="26" t="s">
        <v>92</v>
      </c>
      <c r="C85" s="28">
        <v>42767</v>
      </c>
      <c r="D85" s="27" t="s">
        <v>87</v>
      </c>
      <c r="E85" s="11" t="s">
        <v>4</v>
      </c>
      <c r="F85" s="10">
        <v>346872.8</v>
      </c>
      <c r="G85" s="13"/>
      <c r="H85" s="22"/>
    </row>
    <row r="86" spans="2:8" ht="34.5" customHeight="1" x14ac:dyDescent="0.3">
      <c r="B86" s="26" t="s">
        <v>80</v>
      </c>
      <c r="C86" s="28">
        <v>42767</v>
      </c>
      <c r="D86" s="27" t="s">
        <v>87</v>
      </c>
      <c r="E86" s="11" t="s">
        <v>4</v>
      </c>
      <c r="F86" s="10">
        <v>346872.8</v>
      </c>
      <c r="G86" s="13"/>
      <c r="H86" s="22"/>
    </row>
    <row r="87" spans="2:8" ht="34.5" customHeight="1" x14ac:dyDescent="0.3">
      <c r="B87" s="26" t="s">
        <v>81</v>
      </c>
      <c r="C87" s="28">
        <v>42767</v>
      </c>
      <c r="D87" s="27" t="s">
        <v>87</v>
      </c>
      <c r="E87" s="11" t="s">
        <v>4</v>
      </c>
      <c r="F87" s="10">
        <v>346872.8</v>
      </c>
      <c r="G87" s="13"/>
      <c r="H87" s="22"/>
    </row>
    <row r="88" spans="2:8" ht="34.5" customHeight="1" x14ac:dyDescent="0.3">
      <c r="B88" s="26" t="s">
        <v>93</v>
      </c>
      <c r="C88" s="28">
        <v>42767</v>
      </c>
      <c r="D88" s="27" t="s">
        <v>87</v>
      </c>
      <c r="E88" s="11" t="s">
        <v>4</v>
      </c>
      <c r="F88" s="10">
        <v>346872.8</v>
      </c>
      <c r="G88" s="13"/>
      <c r="H88" s="22"/>
    </row>
    <row r="89" spans="2:8" ht="34.5" customHeight="1" x14ac:dyDescent="0.3">
      <c r="B89" s="26" t="s">
        <v>94</v>
      </c>
      <c r="C89" s="28">
        <v>42767</v>
      </c>
      <c r="D89" s="27" t="s">
        <v>87</v>
      </c>
      <c r="E89" s="11" t="s">
        <v>4</v>
      </c>
      <c r="F89" s="10">
        <v>346872.8</v>
      </c>
      <c r="G89" s="13"/>
      <c r="H89" s="22"/>
    </row>
    <row r="90" spans="2:8" ht="34.5" customHeight="1" x14ac:dyDescent="0.3">
      <c r="B90" s="26" t="s">
        <v>5</v>
      </c>
      <c r="C90" s="28">
        <v>42767</v>
      </c>
      <c r="D90" s="27" t="s">
        <v>87</v>
      </c>
      <c r="E90" s="11" t="s">
        <v>4</v>
      </c>
      <c r="F90" s="10">
        <v>480365.96</v>
      </c>
      <c r="G90" s="13"/>
      <c r="H90" s="22"/>
    </row>
    <row r="91" spans="2:8" ht="34.5" customHeight="1" x14ac:dyDescent="0.3">
      <c r="B91" s="26" t="s">
        <v>99</v>
      </c>
      <c r="C91" s="28">
        <v>42786</v>
      </c>
      <c r="D91" s="27" t="s">
        <v>40</v>
      </c>
      <c r="E91" s="11" t="s">
        <v>4</v>
      </c>
      <c r="F91" s="10">
        <v>253251.6</v>
      </c>
      <c r="G91" s="13"/>
      <c r="H91" s="22"/>
    </row>
    <row r="92" spans="2:8" ht="34.5" customHeight="1" x14ac:dyDescent="0.3">
      <c r="B92" s="26" t="s">
        <v>100</v>
      </c>
      <c r="C92" s="28">
        <v>42786</v>
      </c>
      <c r="D92" s="27" t="s">
        <v>40</v>
      </c>
      <c r="E92" s="11" t="s">
        <v>4</v>
      </c>
      <c r="F92" s="10">
        <v>86022</v>
      </c>
      <c r="G92" s="13"/>
      <c r="H92" s="22"/>
    </row>
    <row r="93" spans="2:8" ht="34.5" customHeight="1" x14ac:dyDescent="0.3">
      <c r="B93" s="26" t="s">
        <v>101</v>
      </c>
      <c r="C93" s="28">
        <v>42786</v>
      </c>
      <c r="D93" s="27" t="s">
        <v>40</v>
      </c>
      <c r="E93" s="11" t="s">
        <v>4</v>
      </c>
      <c r="F93" s="10">
        <v>111510</v>
      </c>
      <c r="G93" s="13"/>
      <c r="H93" s="22"/>
    </row>
    <row r="94" spans="2:8" ht="34.5" customHeight="1" x14ac:dyDescent="0.3">
      <c r="B94" s="26" t="s">
        <v>102</v>
      </c>
      <c r="C94" s="28">
        <v>42786</v>
      </c>
      <c r="D94" s="27" t="s">
        <v>40</v>
      </c>
      <c r="E94" s="11" t="s">
        <v>4</v>
      </c>
      <c r="F94" s="10">
        <v>149860</v>
      </c>
      <c r="G94" s="13"/>
      <c r="H94" s="22"/>
    </row>
    <row r="95" spans="2:8" ht="34.5" customHeight="1" x14ac:dyDescent="0.3">
      <c r="B95" s="26" t="s">
        <v>103</v>
      </c>
      <c r="C95" s="28">
        <v>42786</v>
      </c>
      <c r="D95" s="27" t="s">
        <v>40</v>
      </c>
      <c r="E95" s="11" t="s">
        <v>4</v>
      </c>
      <c r="F95" s="10">
        <v>111510</v>
      </c>
      <c r="G95" s="13"/>
      <c r="H95" s="22"/>
    </row>
    <row r="96" spans="2:8" ht="34.5" customHeight="1" x14ac:dyDescent="0.3">
      <c r="B96" s="26" t="s">
        <v>104</v>
      </c>
      <c r="C96" s="28">
        <v>42787</v>
      </c>
      <c r="D96" s="27" t="s">
        <v>45</v>
      </c>
      <c r="E96" s="11" t="s">
        <v>4</v>
      </c>
      <c r="F96" s="10">
        <v>25370</v>
      </c>
      <c r="G96" s="13"/>
      <c r="H96" s="22"/>
    </row>
    <row r="97" spans="2:8" ht="34.5" customHeight="1" x14ac:dyDescent="0.3">
      <c r="B97" s="26" t="s">
        <v>88</v>
      </c>
      <c r="C97" s="28">
        <v>42811</v>
      </c>
      <c r="D97" s="27" t="s">
        <v>45</v>
      </c>
      <c r="E97" s="11" t="s">
        <v>4</v>
      </c>
      <c r="F97" s="10">
        <v>339840</v>
      </c>
      <c r="G97" s="13"/>
      <c r="H97" s="22"/>
    </row>
    <row r="98" spans="2:8" ht="34.5" customHeight="1" x14ac:dyDescent="0.3">
      <c r="B98" s="26" t="s">
        <v>107</v>
      </c>
      <c r="C98" s="28">
        <v>42825</v>
      </c>
      <c r="D98" s="27" t="s">
        <v>105</v>
      </c>
      <c r="E98" s="11" t="s">
        <v>106</v>
      </c>
      <c r="F98" s="10">
        <v>57500</v>
      </c>
      <c r="G98" s="13"/>
      <c r="H98" s="22"/>
    </row>
    <row r="99" spans="2:8" ht="34.5" customHeight="1" x14ac:dyDescent="0.3">
      <c r="B99" s="26" t="s">
        <v>108</v>
      </c>
      <c r="C99" s="28">
        <v>42825</v>
      </c>
      <c r="D99" s="27" t="s">
        <v>105</v>
      </c>
      <c r="E99" s="11" t="s">
        <v>106</v>
      </c>
      <c r="F99" s="10">
        <v>152500</v>
      </c>
      <c r="G99" s="13"/>
      <c r="H99" s="22"/>
    </row>
    <row r="100" spans="2:8" ht="34.5" customHeight="1" x14ac:dyDescent="0.3">
      <c r="B100" s="26" t="s">
        <v>31</v>
      </c>
      <c r="C100" s="28">
        <v>42825</v>
      </c>
      <c r="D100" s="27" t="s">
        <v>105</v>
      </c>
      <c r="E100" s="11" t="s">
        <v>106</v>
      </c>
      <c r="F100" s="10">
        <v>52500</v>
      </c>
      <c r="G100" s="13"/>
      <c r="H100" s="22"/>
    </row>
    <row r="101" spans="2:8" ht="34.5" customHeight="1" x14ac:dyDescent="0.3">
      <c r="B101" s="26" t="s">
        <v>111</v>
      </c>
      <c r="C101" s="28">
        <v>42842</v>
      </c>
      <c r="D101" s="27" t="s">
        <v>109</v>
      </c>
      <c r="E101" s="11" t="s">
        <v>110</v>
      </c>
      <c r="F101" s="10">
        <v>64310</v>
      </c>
      <c r="G101" s="13"/>
      <c r="H101" s="22"/>
    </row>
    <row r="102" spans="2:8" ht="34.5" customHeight="1" x14ac:dyDescent="0.3">
      <c r="B102" s="26" t="s">
        <v>113</v>
      </c>
      <c r="C102" s="28">
        <v>42880</v>
      </c>
      <c r="D102" s="27" t="s">
        <v>112</v>
      </c>
      <c r="E102" s="11" t="s">
        <v>4</v>
      </c>
      <c r="F102" s="10">
        <v>49850.28</v>
      </c>
      <c r="G102" s="13"/>
      <c r="H102" s="22"/>
    </row>
    <row r="103" spans="2:8" ht="34.5" customHeight="1" x14ac:dyDescent="0.3">
      <c r="B103" s="26" t="s">
        <v>114</v>
      </c>
      <c r="C103" s="28">
        <v>42887</v>
      </c>
      <c r="D103" s="27" t="s">
        <v>45</v>
      </c>
      <c r="E103" s="11" t="s">
        <v>4</v>
      </c>
      <c r="F103" s="10">
        <v>543030.34</v>
      </c>
      <c r="G103" s="13"/>
      <c r="H103" s="22"/>
    </row>
    <row r="104" spans="2:8" ht="34.5" customHeight="1" x14ac:dyDescent="0.3">
      <c r="B104" s="26" t="s">
        <v>92</v>
      </c>
      <c r="C104" s="28">
        <v>42887</v>
      </c>
      <c r="D104" s="27" t="s">
        <v>45</v>
      </c>
      <c r="E104" s="11" t="s">
        <v>4</v>
      </c>
      <c r="F104" s="10">
        <v>246557.46</v>
      </c>
      <c r="G104" s="13"/>
      <c r="H104" s="22"/>
    </row>
    <row r="105" spans="2:8" ht="34.5" customHeight="1" x14ac:dyDescent="0.3">
      <c r="B105" s="26" t="s">
        <v>117</v>
      </c>
      <c r="C105" s="28">
        <v>42909</v>
      </c>
      <c r="D105" s="27" t="s">
        <v>115</v>
      </c>
      <c r="E105" s="11" t="s">
        <v>116</v>
      </c>
      <c r="F105" s="10">
        <v>184080</v>
      </c>
      <c r="G105" s="13"/>
      <c r="H105" s="22"/>
    </row>
    <row r="106" spans="2:8" ht="34.5" customHeight="1" x14ac:dyDescent="0.3">
      <c r="B106" s="26" t="s">
        <v>120</v>
      </c>
      <c r="C106" s="28">
        <v>43011</v>
      </c>
      <c r="D106" s="27" t="s">
        <v>118</v>
      </c>
      <c r="E106" s="11" t="s">
        <v>119</v>
      </c>
      <c r="F106" s="10">
        <v>70800</v>
      </c>
      <c r="G106" s="13"/>
      <c r="H106" s="22"/>
    </row>
    <row r="107" spans="2:8" ht="34.5" customHeight="1" x14ac:dyDescent="0.3">
      <c r="B107" s="26" t="s">
        <v>122</v>
      </c>
      <c r="C107" s="28">
        <v>43040</v>
      </c>
      <c r="D107" s="27" t="s">
        <v>121</v>
      </c>
      <c r="E107" s="11" t="s">
        <v>116</v>
      </c>
      <c r="F107" s="10">
        <v>116820</v>
      </c>
      <c r="G107" s="13"/>
      <c r="H107" s="22"/>
    </row>
    <row r="108" spans="2:8" ht="34.5" customHeight="1" x14ac:dyDescent="0.3">
      <c r="B108" s="26" t="s">
        <v>123</v>
      </c>
      <c r="C108" s="28">
        <v>43059</v>
      </c>
      <c r="D108" s="27" t="s">
        <v>121</v>
      </c>
      <c r="E108" s="11" t="s">
        <v>116</v>
      </c>
      <c r="F108" s="10">
        <v>116820</v>
      </c>
      <c r="G108" s="13"/>
      <c r="H108" s="22"/>
    </row>
    <row r="109" spans="2:8" ht="34.5" customHeight="1" x14ac:dyDescent="0.3">
      <c r="B109" s="26" t="s">
        <v>124</v>
      </c>
      <c r="C109" s="28">
        <v>43059</v>
      </c>
      <c r="D109" s="27" t="s">
        <v>121</v>
      </c>
      <c r="E109" s="11" t="s">
        <v>116</v>
      </c>
      <c r="F109" s="10">
        <v>77880</v>
      </c>
      <c r="G109" s="13"/>
      <c r="H109" s="22"/>
    </row>
    <row r="110" spans="2:8" ht="34.5" customHeight="1" x14ac:dyDescent="0.3">
      <c r="B110" s="26" t="s">
        <v>127</v>
      </c>
      <c r="C110" s="28">
        <v>43066</v>
      </c>
      <c r="D110" s="27" t="s">
        <v>125</v>
      </c>
      <c r="E110" s="11" t="s">
        <v>126</v>
      </c>
      <c r="F110" s="10">
        <v>851236.07</v>
      </c>
      <c r="G110" s="13"/>
      <c r="H110" s="22"/>
    </row>
    <row r="111" spans="2:8" ht="34.5" customHeight="1" x14ac:dyDescent="0.3">
      <c r="B111" s="26" t="s">
        <v>129</v>
      </c>
      <c r="C111" s="28">
        <v>43070</v>
      </c>
      <c r="D111" s="27" t="s">
        <v>128</v>
      </c>
      <c r="E111" s="11" t="s">
        <v>4</v>
      </c>
      <c r="F111" s="10">
        <v>135600.15</v>
      </c>
      <c r="G111" s="13"/>
      <c r="H111" s="22"/>
    </row>
    <row r="112" spans="2:8" ht="34.5" customHeight="1" x14ac:dyDescent="0.3">
      <c r="B112" s="26" t="s">
        <v>47</v>
      </c>
      <c r="C112" s="28">
        <v>43279</v>
      </c>
      <c r="D112" s="27" t="s">
        <v>130</v>
      </c>
      <c r="E112" s="11" t="s">
        <v>30</v>
      </c>
      <c r="F112" s="10">
        <v>118000</v>
      </c>
      <c r="G112" s="13"/>
      <c r="H112" s="22"/>
    </row>
    <row r="113" spans="2:8" ht="34.5" customHeight="1" x14ac:dyDescent="0.3">
      <c r="B113" s="26" t="s">
        <v>132</v>
      </c>
      <c r="C113" s="28">
        <v>43283</v>
      </c>
      <c r="D113" s="27" t="s">
        <v>131</v>
      </c>
      <c r="E113" s="11" t="s">
        <v>4</v>
      </c>
      <c r="F113" s="10">
        <v>600006.40000000002</v>
      </c>
      <c r="G113" s="13"/>
      <c r="H113" s="22"/>
    </row>
    <row r="114" spans="2:8" ht="34.5" customHeight="1" x14ac:dyDescent="0.3">
      <c r="B114" s="26" t="s">
        <v>65</v>
      </c>
      <c r="C114" s="28">
        <v>43296</v>
      </c>
      <c r="D114" s="27" t="s">
        <v>133</v>
      </c>
      <c r="E114" s="11" t="s">
        <v>30</v>
      </c>
      <c r="F114" s="10">
        <v>283200</v>
      </c>
      <c r="G114" s="13"/>
      <c r="H114" s="22"/>
    </row>
    <row r="115" spans="2:8" ht="34.5" customHeight="1" x14ac:dyDescent="0.3">
      <c r="B115" s="26" t="s">
        <v>90</v>
      </c>
      <c r="C115" s="28">
        <v>43418</v>
      </c>
      <c r="D115" s="27" t="s">
        <v>134</v>
      </c>
      <c r="E115" s="11" t="s">
        <v>4</v>
      </c>
      <c r="F115" s="10">
        <v>60333.4</v>
      </c>
      <c r="G115" s="13"/>
      <c r="H115" s="22"/>
    </row>
    <row r="116" spans="2:8" ht="34.5" customHeight="1" x14ac:dyDescent="0.3">
      <c r="B116" s="26" t="s">
        <v>135</v>
      </c>
      <c r="C116" s="28">
        <v>43431</v>
      </c>
      <c r="D116" s="27" t="s">
        <v>134</v>
      </c>
      <c r="E116" s="11" t="s">
        <v>4</v>
      </c>
      <c r="F116" s="10">
        <v>50976</v>
      </c>
      <c r="G116" s="13"/>
      <c r="H116" s="22"/>
    </row>
    <row r="117" spans="2:8" ht="34.5" customHeight="1" x14ac:dyDescent="0.3">
      <c r="B117" s="26" t="s">
        <v>57</v>
      </c>
      <c r="C117" s="28">
        <v>43451</v>
      </c>
      <c r="D117" s="27" t="s">
        <v>136</v>
      </c>
      <c r="E117" s="11" t="s">
        <v>43</v>
      </c>
      <c r="F117" s="10">
        <v>47200</v>
      </c>
      <c r="G117" s="13"/>
      <c r="H117" s="22"/>
    </row>
    <row r="118" spans="2:8" ht="34.5" customHeight="1" x14ac:dyDescent="0.3">
      <c r="B118" s="26" t="s">
        <v>138</v>
      </c>
      <c r="C118" s="28">
        <v>43474</v>
      </c>
      <c r="D118" s="27" t="s">
        <v>137</v>
      </c>
      <c r="E118" s="11" t="s">
        <v>110</v>
      </c>
      <c r="F118" s="10">
        <v>15576</v>
      </c>
      <c r="G118" s="13"/>
      <c r="H118" s="22"/>
    </row>
    <row r="119" spans="2:8" ht="34.5" customHeight="1" x14ac:dyDescent="0.3">
      <c r="B119" s="26" t="s">
        <v>67</v>
      </c>
      <c r="C119" s="28">
        <v>43539</v>
      </c>
      <c r="D119" s="27" t="s">
        <v>139</v>
      </c>
      <c r="E119" s="11" t="s">
        <v>140</v>
      </c>
      <c r="F119" s="10">
        <v>48915.75</v>
      </c>
      <c r="G119" s="13"/>
      <c r="H119" s="22"/>
    </row>
    <row r="120" spans="2:8" ht="34.5" customHeight="1" x14ac:dyDescent="0.3">
      <c r="B120" s="26" t="s">
        <v>72</v>
      </c>
      <c r="C120" s="28">
        <v>43539</v>
      </c>
      <c r="D120" s="27" t="s">
        <v>139</v>
      </c>
      <c r="E120" s="11" t="s">
        <v>140</v>
      </c>
      <c r="F120" s="10">
        <v>2865040.68</v>
      </c>
      <c r="G120" s="13"/>
      <c r="H120" s="22"/>
    </row>
    <row r="121" spans="2:8" ht="34.5" customHeight="1" x14ac:dyDescent="0.3">
      <c r="B121" s="26" t="s">
        <v>96</v>
      </c>
      <c r="C121" s="28">
        <v>43617</v>
      </c>
      <c r="D121" s="27" t="s">
        <v>141</v>
      </c>
      <c r="E121" s="11" t="s">
        <v>4</v>
      </c>
      <c r="F121" s="10">
        <v>145140</v>
      </c>
      <c r="G121" s="13"/>
      <c r="H121" s="22"/>
    </row>
    <row r="122" spans="2:8" ht="34.5" customHeight="1" x14ac:dyDescent="0.3">
      <c r="B122" s="26" t="s">
        <v>64</v>
      </c>
      <c r="C122" s="28">
        <v>43677</v>
      </c>
      <c r="D122" s="27" t="s">
        <v>142</v>
      </c>
      <c r="E122" s="11" t="s">
        <v>143</v>
      </c>
      <c r="F122" s="10">
        <v>10384</v>
      </c>
      <c r="G122" s="13"/>
      <c r="H122" s="22"/>
    </row>
    <row r="123" spans="2:8" ht="34.5" customHeight="1" x14ac:dyDescent="0.3">
      <c r="B123" s="26" t="s">
        <v>146</v>
      </c>
      <c r="C123" s="28">
        <v>43830</v>
      </c>
      <c r="D123" s="27" t="s">
        <v>144</v>
      </c>
      <c r="E123" s="11" t="s">
        <v>145</v>
      </c>
      <c r="F123" s="10">
        <v>600785.19999999995</v>
      </c>
      <c r="G123" s="13"/>
      <c r="H123" s="22"/>
    </row>
    <row r="124" spans="2:8" ht="34.5" customHeight="1" x14ac:dyDescent="0.3">
      <c r="B124" s="26" t="s">
        <v>150</v>
      </c>
      <c r="C124" s="28">
        <v>43847</v>
      </c>
      <c r="D124" s="27" t="s">
        <v>148</v>
      </c>
      <c r="E124" s="11" t="s">
        <v>149</v>
      </c>
      <c r="F124" s="10">
        <v>261960</v>
      </c>
      <c r="G124" s="13"/>
      <c r="H124" s="22"/>
    </row>
    <row r="125" spans="2:8" ht="34.5" customHeight="1" x14ac:dyDescent="0.3">
      <c r="B125" s="26" t="s">
        <v>151</v>
      </c>
      <c r="C125" s="28">
        <v>43878</v>
      </c>
      <c r="D125" s="27" t="s">
        <v>144</v>
      </c>
      <c r="E125" s="11" t="s">
        <v>145</v>
      </c>
      <c r="F125" s="10">
        <v>18880</v>
      </c>
      <c r="G125" s="13"/>
      <c r="H125" s="22"/>
    </row>
    <row r="126" spans="2:8" ht="34.5" customHeight="1" x14ac:dyDescent="0.3">
      <c r="B126" s="26" t="s">
        <v>154</v>
      </c>
      <c r="C126" s="28">
        <v>44009</v>
      </c>
      <c r="D126" s="27" t="s">
        <v>152</v>
      </c>
      <c r="E126" s="11" t="s">
        <v>153</v>
      </c>
      <c r="F126" s="10">
        <v>740013</v>
      </c>
      <c r="G126" s="13"/>
      <c r="H126" s="22"/>
    </row>
    <row r="127" spans="2:8" ht="34.5" customHeight="1" x14ac:dyDescent="0.3">
      <c r="B127" s="26" t="s">
        <v>156</v>
      </c>
      <c r="C127" s="28">
        <v>44028</v>
      </c>
      <c r="D127" s="27" t="s">
        <v>155</v>
      </c>
      <c r="E127" s="11" t="s">
        <v>106</v>
      </c>
      <c r="F127" s="10">
        <v>70800</v>
      </c>
      <c r="G127" s="13"/>
      <c r="H127" s="22"/>
    </row>
    <row r="128" spans="2:8" ht="34.5" customHeight="1" x14ac:dyDescent="0.3">
      <c r="B128" s="26" t="s">
        <v>159</v>
      </c>
      <c r="C128" s="28">
        <v>44044</v>
      </c>
      <c r="D128" s="27" t="s">
        <v>157</v>
      </c>
      <c r="E128" s="11" t="s">
        <v>158</v>
      </c>
      <c r="F128" s="10">
        <v>1048550</v>
      </c>
      <c r="G128" s="13"/>
      <c r="H128" s="22"/>
    </row>
    <row r="129" spans="2:8" ht="34.5" customHeight="1" x14ac:dyDescent="0.3">
      <c r="B129" s="26" t="s">
        <v>161</v>
      </c>
      <c r="C129" s="28">
        <v>44104</v>
      </c>
      <c r="D129" s="27" t="s">
        <v>160</v>
      </c>
      <c r="E129" s="11" t="s">
        <v>106</v>
      </c>
      <c r="F129" s="10">
        <v>69620</v>
      </c>
      <c r="G129" s="13"/>
      <c r="H129" s="22"/>
    </row>
    <row r="130" spans="2:8" ht="34.5" customHeight="1" x14ac:dyDescent="0.3">
      <c r="B130" s="26" t="s">
        <v>104</v>
      </c>
      <c r="C130" s="28">
        <v>44104</v>
      </c>
      <c r="D130" s="27" t="s">
        <v>162</v>
      </c>
      <c r="E130" s="11" t="s">
        <v>106</v>
      </c>
      <c r="F130" s="10">
        <v>180000</v>
      </c>
      <c r="G130" s="13"/>
      <c r="H130" s="22"/>
    </row>
    <row r="131" spans="2:8" ht="34.5" customHeight="1" x14ac:dyDescent="0.3">
      <c r="B131" s="26" t="s">
        <v>164</v>
      </c>
      <c r="C131" s="28">
        <v>44131</v>
      </c>
      <c r="D131" s="27" t="s">
        <v>163</v>
      </c>
      <c r="E131" s="11" t="s">
        <v>110</v>
      </c>
      <c r="F131" s="10">
        <v>280000</v>
      </c>
      <c r="G131" s="13"/>
      <c r="H131" s="22"/>
    </row>
    <row r="132" spans="2:8" ht="34.5" customHeight="1" x14ac:dyDescent="0.3">
      <c r="B132" s="26" t="s">
        <v>89</v>
      </c>
      <c r="C132" s="28">
        <v>44136</v>
      </c>
      <c r="D132" s="27" t="s">
        <v>165</v>
      </c>
      <c r="E132" s="11" t="s">
        <v>166</v>
      </c>
      <c r="F132" s="10">
        <v>1014603.06</v>
      </c>
      <c r="G132" s="13"/>
      <c r="H132" s="22"/>
    </row>
    <row r="133" spans="2:8" ht="34.5" customHeight="1" x14ac:dyDescent="0.3">
      <c r="B133" s="26" t="s">
        <v>167</v>
      </c>
      <c r="C133" s="28">
        <v>44140</v>
      </c>
      <c r="D133" s="27" t="s">
        <v>141</v>
      </c>
      <c r="E133" s="11" t="s">
        <v>4</v>
      </c>
      <c r="F133" s="10">
        <v>437780</v>
      </c>
      <c r="G133" s="13"/>
      <c r="H133" s="22"/>
    </row>
    <row r="134" spans="2:8" ht="34.5" customHeight="1" x14ac:dyDescent="0.3">
      <c r="B134" s="34">
        <v>749161668</v>
      </c>
      <c r="C134" s="28">
        <v>44166</v>
      </c>
      <c r="D134" s="27" t="s">
        <v>168</v>
      </c>
      <c r="E134" s="11" t="s">
        <v>169</v>
      </c>
      <c r="F134" s="10">
        <v>394242.96</v>
      </c>
      <c r="G134" s="13"/>
      <c r="H134" s="22"/>
    </row>
    <row r="135" spans="2:8" ht="34.5" customHeight="1" x14ac:dyDescent="0.3">
      <c r="B135" s="34">
        <v>750478981</v>
      </c>
      <c r="C135" s="28">
        <v>44166</v>
      </c>
      <c r="D135" s="27" t="s">
        <v>168</v>
      </c>
      <c r="E135" s="11" t="s">
        <v>169</v>
      </c>
      <c r="F135" s="10">
        <v>421513.88</v>
      </c>
      <c r="G135" s="13"/>
      <c r="H135" s="22"/>
    </row>
    <row r="136" spans="2:8" ht="34.5" customHeight="1" x14ac:dyDescent="0.3">
      <c r="B136" s="34">
        <v>754589905</v>
      </c>
      <c r="C136" s="28">
        <v>44166</v>
      </c>
      <c r="D136" s="27" t="s">
        <v>168</v>
      </c>
      <c r="E136" s="11" t="s">
        <v>169</v>
      </c>
      <c r="F136" s="10">
        <v>556850.63</v>
      </c>
      <c r="G136" s="13"/>
      <c r="H136" s="22"/>
    </row>
    <row r="137" spans="2:8" ht="34.5" customHeight="1" x14ac:dyDescent="0.3">
      <c r="B137" s="34">
        <v>758498492</v>
      </c>
      <c r="C137" s="28">
        <v>44166</v>
      </c>
      <c r="D137" s="27" t="s">
        <v>168</v>
      </c>
      <c r="E137" s="11" t="s">
        <v>169</v>
      </c>
      <c r="F137" s="10">
        <v>87182.55</v>
      </c>
      <c r="G137" s="13"/>
      <c r="H137" s="22"/>
    </row>
    <row r="138" spans="2:8" ht="34.5" customHeight="1" x14ac:dyDescent="0.3">
      <c r="B138" s="34">
        <v>758831486</v>
      </c>
      <c r="C138" s="28">
        <v>44166</v>
      </c>
      <c r="D138" s="27" t="s">
        <v>168</v>
      </c>
      <c r="E138" s="11" t="s">
        <v>169</v>
      </c>
      <c r="F138" s="10">
        <v>48327.56</v>
      </c>
      <c r="G138" s="13"/>
      <c r="H138" s="22"/>
    </row>
    <row r="139" spans="2:8" ht="34.5" customHeight="1" x14ac:dyDescent="0.3">
      <c r="B139" s="34">
        <v>759584761</v>
      </c>
      <c r="C139" s="28">
        <v>44166</v>
      </c>
      <c r="D139" s="27" t="s">
        <v>168</v>
      </c>
      <c r="E139" s="11" t="s">
        <v>169</v>
      </c>
      <c r="F139" s="10">
        <v>103017.72</v>
      </c>
      <c r="G139" s="13"/>
      <c r="H139" s="22"/>
    </row>
    <row r="140" spans="2:8" ht="34.5" customHeight="1" x14ac:dyDescent="0.3">
      <c r="B140" s="34">
        <v>767515299</v>
      </c>
      <c r="C140" s="28">
        <v>44166</v>
      </c>
      <c r="D140" s="27" t="s">
        <v>168</v>
      </c>
      <c r="E140" s="11" t="s">
        <v>169</v>
      </c>
      <c r="F140" s="10">
        <v>179248.27</v>
      </c>
      <c r="G140" s="13"/>
      <c r="H140" s="22"/>
    </row>
    <row r="141" spans="2:8" ht="34.5" customHeight="1" x14ac:dyDescent="0.3">
      <c r="B141" s="26" t="s">
        <v>171</v>
      </c>
      <c r="C141" s="28">
        <v>44166</v>
      </c>
      <c r="D141" s="27" t="s">
        <v>170</v>
      </c>
      <c r="E141" s="11" t="s">
        <v>106</v>
      </c>
      <c r="F141" s="10">
        <v>148644.03</v>
      </c>
      <c r="G141" s="13"/>
      <c r="H141" s="22"/>
    </row>
    <row r="142" spans="2:8" ht="34.5" customHeight="1" x14ac:dyDescent="0.3">
      <c r="B142" s="26" t="s">
        <v>57</v>
      </c>
      <c r="C142" s="28">
        <v>44197</v>
      </c>
      <c r="D142" s="27" t="s">
        <v>172</v>
      </c>
      <c r="E142" s="11" t="s">
        <v>4</v>
      </c>
      <c r="F142" s="10">
        <v>23600</v>
      </c>
      <c r="G142" s="13"/>
      <c r="H142" s="22"/>
    </row>
    <row r="143" spans="2:8" ht="34.5" customHeight="1" x14ac:dyDescent="0.3">
      <c r="B143" s="26" t="s">
        <v>47</v>
      </c>
      <c r="C143" s="28">
        <v>44197</v>
      </c>
      <c r="D143" s="27" t="s">
        <v>172</v>
      </c>
      <c r="E143" s="11" t="s">
        <v>4</v>
      </c>
      <c r="F143" s="10">
        <v>1033532.5</v>
      </c>
      <c r="G143" s="13"/>
      <c r="H143" s="22"/>
    </row>
    <row r="144" spans="2:8" ht="34.5" customHeight="1" x14ac:dyDescent="0.3">
      <c r="B144" s="26" t="s">
        <v>47</v>
      </c>
      <c r="C144" s="28">
        <v>44593</v>
      </c>
      <c r="D144" s="27" t="s">
        <v>173</v>
      </c>
      <c r="E144" s="11" t="s">
        <v>174</v>
      </c>
      <c r="F144" s="10">
        <v>766705</v>
      </c>
      <c r="G144" s="13"/>
      <c r="H144" s="22"/>
    </row>
    <row r="145" spans="2:8" ht="34.5" customHeight="1" x14ac:dyDescent="0.3">
      <c r="B145" s="26" t="s">
        <v>92</v>
      </c>
      <c r="C145" s="28">
        <v>44742</v>
      </c>
      <c r="D145" s="27" t="s">
        <v>175</v>
      </c>
      <c r="E145" s="11" t="s">
        <v>176</v>
      </c>
      <c r="F145" s="10">
        <v>616953.21</v>
      </c>
      <c r="G145" s="13"/>
      <c r="H145" s="22"/>
    </row>
    <row r="146" spans="2:8" ht="34.5" customHeight="1" x14ac:dyDescent="0.3">
      <c r="B146" s="26" t="s">
        <v>177</v>
      </c>
      <c r="C146" s="28">
        <v>44770</v>
      </c>
      <c r="D146" s="27" t="s">
        <v>147</v>
      </c>
      <c r="E146" s="11" t="s">
        <v>4</v>
      </c>
      <c r="F146" s="10">
        <v>3354.5</v>
      </c>
      <c r="G146" s="13"/>
      <c r="H146" s="22"/>
    </row>
    <row r="147" spans="2:8" ht="34.5" customHeight="1" x14ac:dyDescent="0.3">
      <c r="B147" s="26" t="s">
        <v>178</v>
      </c>
      <c r="C147" s="28">
        <v>44770</v>
      </c>
      <c r="D147" s="27" t="s">
        <v>147</v>
      </c>
      <c r="E147" s="11" t="s">
        <v>4</v>
      </c>
      <c r="F147" s="10">
        <v>7493.14</v>
      </c>
      <c r="G147" s="13"/>
      <c r="H147" s="22"/>
    </row>
    <row r="148" spans="2:8" ht="34.5" customHeight="1" x14ac:dyDescent="0.3">
      <c r="B148" s="26" t="s">
        <v>191</v>
      </c>
      <c r="C148" s="28">
        <v>45155</v>
      </c>
      <c r="D148" s="27" t="s">
        <v>192</v>
      </c>
      <c r="E148" s="11" t="s">
        <v>43</v>
      </c>
      <c r="F148" s="10">
        <v>59000</v>
      </c>
      <c r="G148" s="13"/>
      <c r="H148" s="22"/>
    </row>
    <row r="149" spans="2:8" ht="34.5" customHeight="1" x14ac:dyDescent="0.3">
      <c r="B149" s="26" t="s">
        <v>180</v>
      </c>
      <c r="C149" s="28">
        <v>45170</v>
      </c>
      <c r="D149" s="27" t="s">
        <v>179</v>
      </c>
      <c r="E149" s="11" t="s">
        <v>158</v>
      </c>
      <c r="F149" s="10">
        <v>723300</v>
      </c>
      <c r="G149" s="13"/>
      <c r="H149" s="22"/>
    </row>
    <row r="150" spans="2:8" ht="34.5" customHeight="1" x14ac:dyDescent="0.3">
      <c r="B150" s="26" t="s">
        <v>181</v>
      </c>
      <c r="C150" s="28">
        <v>45170</v>
      </c>
      <c r="D150" s="27" t="s">
        <v>179</v>
      </c>
      <c r="E150" s="11" t="s">
        <v>158</v>
      </c>
      <c r="F150" s="10">
        <v>723300</v>
      </c>
      <c r="G150" s="13"/>
      <c r="H150" s="22"/>
    </row>
    <row r="151" spans="2:8" ht="34.5" customHeight="1" x14ac:dyDescent="0.3">
      <c r="B151" s="26" t="s">
        <v>182</v>
      </c>
      <c r="C151" s="28">
        <v>45170</v>
      </c>
      <c r="D151" s="27" t="s">
        <v>179</v>
      </c>
      <c r="E151" s="11" t="s">
        <v>158</v>
      </c>
      <c r="F151" s="10">
        <v>216990</v>
      </c>
      <c r="G151" s="13"/>
      <c r="H151" s="22"/>
    </row>
    <row r="152" spans="2:8" ht="34.5" customHeight="1" x14ac:dyDescent="0.3">
      <c r="B152" s="26" t="s">
        <v>73</v>
      </c>
      <c r="C152" s="28">
        <v>45280</v>
      </c>
      <c r="D152" s="27" t="s">
        <v>183</v>
      </c>
      <c r="E152" s="11" t="s">
        <v>43</v>
      </c>
      <c r="F152" s="10">
        <v>47200</v>
      </c>
      <c r="G152" s="13"/>
      <c r="H152" s="22"/>
    </row>
    <row r="153" spans="2:8" ht="34.5" customHeight="1" x14ac:dyDescent="0.3">
      <c r="B153" s="26" t="s">
        <v>200</v>
      </c>
      <c r="C153" s="28">
        <v>45352</v>
      </c>
      <c r="D153" s="27" t="s">
        <v>197</v>
      </c>
      <c r="E153" s="11" t="s">
        <v>196</v>
      </c>
      <c r="F153" s="10">
        <v>8000</v>
      </c>
      <c r="G153" s="13"/>
      <c r="H153" s="22"/>
    </row>
    <row r="154" spans="2:8" ht="34.5" customHeight="1" x14ac:dyDescent="0.3">
      <c r="B154" s="26" t="s">
        <v>204</v>
      </c>
      <c r="C154" s="28">
        <v>45566</v>
      </c>
      <c r="D154" s="27" t="s">
        <v>203</v>
      </c>
      <c r="E154" s="11" t="s">
        <v>206</v>
      </c>
      <c r="F154" s="10">
        <v>106400</v>
      </c>
      <c r="G154" s="13"/>
      <c r="H154" s="22"/>
    </row>
    <row r="155" spans="2:8" ht="34.5" customHeight="1" x14ac:dyDescent="0.3">
      <c r="B155" s="26" t="s">
        <v>208</v>
      </c>
      <c r="C155" s="28">
        <v>45628</v>
      </c>
      <c r="D155" s="27" t="s">
        <v>203</v>
      </c>
      <c r="E155" s="11" t="s">
        <v>206</v>
      </c>
      <c r="F155" s="10">
        <v>106400</v>
      </c>
      <c r="G155" s="13"/>
      <c r="H155" s="22"/>
    </row>
    <row r="156" spans="2:8" ht="34.5" customHeight="1" x14ac:dyDescent="0.3">
      <c r="B156" s="26" t="s">
        <v>209</v>
      </c>
      <c r="C156" s="28">
        <v>45628</v>
      </c>
      <c r="D156" s="27" t="s">
        <v>203</v>
      </c>
      <c r="E156" s="11" t="s">
        <v>206</v>
      </c>
      <c r="F156" s="10">
        <v>122360</v>
      </c>
      <c r="G156" s="13"/>
      <c r="H156" s="22"/>
    </row>
    <row r="157" spans="2:8" ht="34.5" customHeight="1" x14ac:dyDescent="0.3">
      <c r="B157" s="26" t="s">
        <v>217</v>
      </c>
      <c r="C157" s="28">
        <v>45631</v>
      </c>
      <c r="D157" s="27" t="s">
        <v>216</v>
      </c>
      <c r="E157" s="11" t="s">
        <v>218</v>
      </c>
      <c r="F157" s="10">
        <v>1735839</v>
      </c>
      <c r="G157" s="13"/>
      <c r="H157" s="22"/>
    </row>
    <row r="158" spans="2:8" ht="34.5" customHeight="1" x14ac:dyDescent="0.3">
      <c r="B158" s="26" t="s">
        <v>213</v>
      </c>
      <c r="C158" s="28">
        <v>45657</v>
      </c>
      <c r="D158" s="27" t="s">
        <v>212</v>
      </c>
      <c r="E158" s="11" t="s">
        <v>205</v>
      </c>
      <c r="F158" s="10">
        <v>234820</v>
      </c>
      <c r="G158" s="13"/>
      <c r="H158" s="22"/>
    </row>
    <row r="159" spans="2:8" ht="34.5" customHeight="1" x14ac:dyDescent="0.3">
      <c r="B159" s="26" t="s">
        <v>211</v>
      </c>
      <c r="C159" s="28">
        <v>45657</v>
      </c>
      <c r="D159" s="27" t="s">
        <v>214</v>
      </c>
      <c r="E159" s="11" t="s">
        <v>210</v>
      </c>
      <c r="F159" s="10">
        <v>368399.87</v>
      </c>
      <c r="G159" s="13"/>
      <c r="H159" s="22"/>
    </row>
    <row r="160" spans="2:8" ht="34.5" customHeight="1" x14ac:dyDescent="0.3">
      <c r="B160" s="26" t="s">
        <v>215</v>
      </c>
      <c r="C160" s="28">
        <v>45658</v>
      </c>
      <c r="D160" s="27" t="s">
        <v>203</v>
      </c>
      <c r="E160" s="11" t="s">
        <v>206</v>
      </c>
      <c r="F160" s="10">
        <v>79800</v>
      </c>
      <c r="G160" s="13"/>
      <c r="H160" s="22"/>
    </row>
    <row r="161" spans="2:8" ht="34.5" customHeight="1" x14ac:dyDescent="0.3">
      <c r="B161" s="26" t="s">
        <v>219</v>
      </c>
      <c r="C161" s="28">
        <v>45691</v>
      </c>
      <c r="D161" s="27" t="s">
        <v>203</v>
      </c>
      <c r="E161" s="11" t="s">
        <v>206</v>
      </c>
      <c r="F161" s="10">
        <v>74480</v>
      </c>
      <c r="G161" s="13"/>
      <c r="H161" s="22"/>
    </row>
    <row r="162" spans="2:8" ht="34.5" customHeight="1" x14ac:dyDescent="0.3">
      <c r="B162" s="26" t="s">
        <v>221</v>
      </c>
      <c r="C162" s="28">
        <v>45719</v>
      </c>
      <c r="D162" s="27" t="s">
        <v>203</v>
      </c>
      <c r="E162" s="11" t="s">
        <v>206</v>
      </c>
      <c r="F162" s="10">
        <v>101080</v>
      </c>
      <c r="G162" s="13"/>
      <c r="H162" s="22"/>
    </row>
    <row r="163" spans="2:8" ht="34.5" customHeight="1" x14ac:dyDescent="0.3">
      <c r="B163" s="26" t="s">
        <v>222</v>
      </c>
      <c r="C163" s="28">
        <v>45748</v>
      </c>
      <c r="D163" s="27" t="s">
        <v>203</v>
      </c>
      <c r="E163" s="11" t="s">
        <v>206</v>
      </c>
      <c r="F163" s="10">
        <v>111720</v>
      </c>
      <c r="G163" s="13"/>
      <c r="H163" s="22"/>
    </row>
    <row r="164" spans="2:8" ht="34.5" customHeight="1" x14ac:dyDescent="0.3">
      <c r="B164" s="26" t="s">
        <v>223</v>
      </c>
      <c r="C164" s="28">
        <v>45778</v>
      </c>
      <c r="D164" s="27" t="s">
        <v>203</v>
      </c>
      <c r="E164" s="11" t="s">
        <v>206</v>
      </c>
      <c r="F164" s="10">
        <v>106400</v>
      </c>
      <c r="G164" s="13"/>
      <c r="H164" s="22"/>
    </row>
    <row r="165" spans="2:8" ht="34.5" customHeight="1" x14ac:dyDescent="0.3">
      <c r="B165" s="26" t="s">
        <v>228</v>
      </c>
      <c r="C165" s="28">
        <v>45810</v>
      </c>
      <c r="D165" s="27" t="s">
        <v>203</v>
      </c>
      <c r="E165" s="11" t="s">
        <v>206</v>
      </c>
      <c r="F165" s="10">
        <v>111720</v>
      </c>
      <c r="G165" s="13"/>
      <c r="H165" s="22"/>
    </row>
    <row r="166" spans="2:8" ht="34.5" customHeight="1" x14ac:dyDescent="0.3">
      <c r="B166" s="26" t="s">
        <v>224</v>
      </c>
      <c r="C166" s="28">
        <v>45824</v>
      </c>
      <c r="D166" s="27" t="s">
        <v>225</v>
      </c>
      <c r="E166" s="11" t="s">
        <v>226</v>
      </c>
      <c r="F166" s="10">
        <v>2096479.47</v>
      </c>
      <c r="G166" s="13"/>
      <c r="H166" s="22"/>
    </row>
    <row r="167" spans="2:8" ht="34.5" customHeight="1" x14ac:dyDescent="0.3">
      <c r="B167" s="26" t="s">
        <v>114</v>
      </c>
      <c r="C167" s="28">
        <v>45825</v>
      </c>
      <c r="D167" s="27" t="s">
        <v>235</v>
      </c>
      <c r="E167" s="11" t="s">
        <v>236</v>
      </c>
      <c r="F167" s="10">
        <v>747217.6</v>
      </c>
      <c r="G167" s="13"/>
      <c r="H167" s="22"/>
    </row>
    <row r="168" spans="2:8" ht="34.5" customHeight="1" x14ac:dyDescent="0.3">
      <c r="B168" s="26" t="s">
        <v>213</v>
      </c>
      <c r="C168" s="28">
        <v>45833</v>
      </c>
      <c r="D168" s="27" t="s">
        <v>227</v>
      </c>
      <c r="E168" s="11" t="s">
        <v>4</v>
      </c>
      <c r="F168" s="10">
        <v>233756.43</v>
      </c>
      <c r="G168" s="13"/>
      <c r="H168" s="22"/>
    </row>
    <row r="169" spans="2:8" ht="34.5" customHeight="1" x14ac:dyDescent="0.3">
      <c r="B169" s="26" t="s">
        <v>232</v>
      </c>
      <c r="C169" s="28">
        <v>45839</v>
      </c>
      <c r="D169" s="27" t="s">
        <v>203</v>
      </c>
      <c r="E169" s="11" t="s">
        <v>206</v>
      </c>
      <c r="F169" s="10">
        <v>106400</v>
      </c>
      <c r="G169" s="13"/>
      <c r="H169" s="22"/>
    </row>
    <row r="170" spans="2:8" ht="34.5" customHeight="1" x14ac:dyDescent="0.3">
      <c r="B170" s="26" t="s">
        <v>237</v>
      </c>
      <c r="C170" s="28">
        <v>45840</v>
      </c>
      <c r="D170" s="27" t="s">
        <v>229</v>
      </c>
      <c r="E170" s="11" t="s">
        <v>229</v>
      </c>
      <c r="F170" s="10">
        <v>147929.70000000001</v>
      </c>
      <c r="G170" s="13"/>
      <c r="H170" s="22"/>
    </row>
    <row r="171" spans="2:8" ht="34.5" customHeight="1" x14ac:dyDescent="0.3">
      <c r="B171" s="26" t="s">
        <v>234</v>
      </c>
      <c r="C171" s="28">
        <v>45861</v>
      </c>
      <c r="D171" s="27" t="s">
        <v>225</v>
      </c>
      <c r="E171" s="11" t="s">
        <v>202</v>
      </c>
      <c r="F171" s="10">
        <v>1313668.18</v>
      </c>
      <c r="G171" s="13"/>
      <c r="H171" s="22"/>
    </row>
    <row r="172" spans="2:8" ht="34.5" customHeight="1" x14ac:dyDescent="0.3">
      <c r="B172" s="26" t="s">
        <v>255</v>
      </c>
      <c r="C172" s="28">
        <v>45861</v>
      </c>
      <c r="D172" s="27" t="s">
        <v>225</v>
      </c>
      <c r="E172" s="11" t="s">
        <v>202</v>
      </c>
      <c r="F172" s="10">
        <v>443847.42</v>
      </c>
      <c r="G172" s="13"/>
      <c r="H172" s="22"/>
    </row>
    <row r="173" spans="2:8" ht="34.5" customHeight="1" x14ac:dyDescent="0.3">
      <c r="B173" s="26" t="s">
        <v>256</v>
      </c>
      <c r="C173" s="28">
        <v>45861</v>
      </c>
      <c r="D173" s="27" t="s">
        <v>225</v>
      </c>
      <c r="E173" s="11" t="s">
        <v>202</v>
      </c>
      <c r="F173" s="10">
        <v>235445.65</v>
      </c>
      <c r="G173" s="13"/>
      <c r="H173" s="22"/>
    </row>
    <row r="174" spans="2:8" ht="34.5" customHeight="1" x14ac:dyDescent="0.3">
      <c r="B174" s="26" t="s">
        <v>233</v>
      </c>
      <c r="C174" s="28">
        <v>45862</v>
      </c>
      <c r="D174" s="27" t="s">
        <v>225</v>
      </c>
      <c r="E174" s="11" t="s">
        <v>202</v>
      </c>
      <c r="F174" s="10">
        <v>17364844.16</v>
      </c>
      <c r="G174" s="13"/>
      <c r="H174" s="22"/>
    </row>
    <row r="175" spans="2:8" ht="34.5" customHeight="1" x14ac:dyDescent="0.3">
      <c r="B175" s="26" t="s">
        <v>239</v>
      </c>
      <c r="C175" s="28">
        <v>45870</v>
      </c>
      <c r="D175" s="27" t="s">
        <v>203</v>
      </c>
      <c r="E175" s="11" t="s">
        <v>206</v>
      </c>
      <c r="F175" s="10">
        <v>122360</v>
      </c>
      <c r="G175" s="13"/>
      <c r="H175" s="22"/>
    </row>
    <row r="176" spans="2:8" ht="34.5" customHeight="1" x14ac:dyDescent="0.3">
      <c r="B176" s="26" t="s">
        <v>240</v>
      </c>
      <c r="C176" s="28">
        <v>45875</v>
      </c>
      <c r="D176" s="27" t="s">
        <v>225</v>
      </c>
      <c r="E176" s="11" t="s">
        <v>202</v>
      </c>
      <c r="F176" s="10">
        <v>41587.426800000001</v>
      </c>
      <c r="G176" s="13"/>
      <c r="H176" s="22"/>
    </row>
    <row r="177" spans="2:8" ht="34.5" customHeight="1" x14ac:dyDescent="0.3">
      <c r="B177" s="26" t="s">
        <v>241</v>
      </c>
      <c r="C177" s="28">
        <v>45875</v>
      </c>
      <c r="D177" s="27" t="s">
        <v>225</v>
      </c>
      <c r="E177" s="11" t="s">
        <v>202</v>
      </c>
      <c r="F177" s="10">
        <v>3896.67</v>
      </c>
      <c r="G177" s="13"/>
      <c r="H177" s="22"/>
    </row>
    <row r="178" spans="2:8" ht="34.5" customHeight="1" x14ac:dyDescent="0.3">
      <c r="B178" s="26" t="s">
        <v>274</v>
      </c>
      <c r="C178" s="28">
        <v>45898</v>
      </c>
      <c r="D178" s="27" t="s">
        <v>225</v>
      </c>
      <c r="E178" s="11" t="s">
        <v>202</v>
      </c>
      <c r="F178" s="10">
        <v>1530684.14</v>
      </c>
      <c r="G178" s="13"/>
      <c r="H178" s="22"/>
    </row>
    <row r="179" spans="2:8" ht="34.5" customHeight="1" x14ac:dyDescent="0.3">
      <c r="B179" s="26" t="s">
        <v>243</v>
      </c>
      <c r="C179" s="28">
        <v>45901</v>
      </c>
      <c r="D179" s="27" t="s">
        <v>203</v>
      </c>
      <c r="E179" s="11" t="s">
        <v>231</v>
      </c>
      <c r="F179" s="10">
        <v>106400</v>
      </c>
      <c r="G179" s="13"/>
      <c r="H179" s="22"/>
    </row>
    <row r="180" spans="2:8" ht="34.5" customHeight="1" x14ac:dyDescent="0.3">
      <c r="B180" s="26" t="s">
        <v>277</v>
      </c>
      <c r="C180" s="28">
        <v>45908</v>
      </c>
      <c r="D180" s="27" t="s">
        <v>225</v>
      </c>
      <c r="E180" s="11" t="s">
        <v>202</v>
      </c>
      <c r="F180" s="10">
        <v>118210.74</v>
      </c>
      <c r="G180" s="13"/>
      <c r="H180" s="22"/>
    </row>
    <row r="181" spans="2:8" ht="34.5" customHeight="1" x14ac:dyDescent="0.3">
      <c r="B181" s="26" t="s">
        <v>269</v>
      </c>
      <c r="C181" s="28">
        <v>45908</v>
      </c>
      <c r="D181" s="27" t="s">
        <v>225</v>
      </c>
      <c r="E181" s="11" t="s">
        <v>202</v>
      </c>
      <c r="F181" s="10">
        <v>90645.64</v>
      </c>
      <c r="G181" s="13"/>
      <c r="H181" s="22"/>
    </row>
    <row r="182" spans="2:8" ht="34.5" customHeight="1" x14ac:dyDescent="0.3">
      <c r="B182" s="26" t="s">
        <v>271</v>
      </c>
      <c r="C182" s="28">
        <v>45908</v>
      </c>
      <c r="D182" s="27" t="s">
        <v>225</v>
      </c>
      <c r="E182" s="11" t="s">
        <v>202</v>
      </c>
      <c r="F182" s="10">
        <v>38490.35</v>
      </c>
      <c r="G182" s="13"/>
      <c r="H182" s="22"/>
    </row>
    <row r="183" spans="2:8" ht="34.5" customHeight="1" x14ac:dyDescent="0.3">
      <c r="B183" s="26" t="s">
        <v>270</v>
      </c>
      <c r="C183" s="28">
        <v>45919</v>
      </c>
      <c r="D183" s="27" t="s">
        <v>225</v>
      </c>
      <c r="E183" s="11" t="s">
        <v>202</v>
      </c>
      <c r="F183" s="10">
        <v>127962.49</v>
      </c>
      <c r="G183" s="13"/>
      <c r="H183" s="22"/>
    </row>
    <row r="184" spans="2:8" ht="34.5" customHeight="1" x14ac:dyDescent="0.3">
      <c r="B184" s="26" t="s">
        <v>245</v>
      </c>
      <c r="C184" s="28">
        <v>45922</v>
      </c>
      <c r="D184" s="27" t="s">
        <v>229</v>
      </c>
      <c r="E184" s="11" t="s">
        <v>229</v>
      </c>
      <c r="F184" s="10">
        <v>500000</v>
      </c>
      <c r="G184" s="13"/>
      <c r="H184" s="22"/>
    </row>
    <row r="185" spans="2:8" ht="34.5" customHeight="1" x14ac:dyDescent="0.3">
      <c r="B185" s="26" t="s">
        <v>273</v>
      </c>
      <c r="C185" s="28">
        <v>45922</v>
      </c>
      <c r="D185" s="27" t="s">
        <v>225</v>
      </c>
      <c r="E185" s="11" t="s">
        <v>202</v>
      </c>
      <c r="F185" s="10">
        <v>10120.67</v>
      </c>
      <c r="G185" s="13"/>
      <c r="H185" s="22"/>
    </row>
    <row r="186" spans="2:8" ht="34.5" customHeight="1" x14ac:dyDescent="0.3">
      <c r="B186" s="26" t="s">
        <v>299</v>
      </c>
      <c r="C186" s="28">
        <v>45923</v>
      </c>
      <c r="D186" s="27" t="s">
        <v>225</v>
      </c>
      <c r="E186" s="11" t="s">
        <v>202</v>
      </c>
      <c r="F186" s="10">
        <v>72254.61</v>
      </c>
      <c r="G186" s="13"/>
      <c r="H186" s="22"/>
    </row>
    <row r="187" spans="2:8" ht="34.5" customHeight="1" x14ac:dyDescent="0.3">
      <c r="B187" s="26" t="s">
        <v>268</v>
      </c>
      <c r="C187" s="28">
        <v>45923</v>
      </c>
      <c r="D187" s="27" t="s">
        <v>225</v>
      </c>
      <c r="E187" s="11" t="s">
        <v>202</v>
      </c>
      <c r="F187" s="10">
        <v>193830.13</v>
      </c>
      <c r="G187" s="13"/>
      <c r="H187" s="22"/>
    </row>
    <row r="188" spans="2:8" ht="34.5" customHeight="1" x14ac:dyDescent="0.3">
      <c r="B188" s="26" t="s">
        <v>276</v>
      </c>
      <c r="C188" s="28">
        <v>45923</v>
      </c>
      <c r="D188" s="27" t="s">
        <v>225</v>
      </c>
      <c r="E188" s="11" t="s">
        <v>202</v>
      </c>
      <c r="F188" s="10">
        <v>10120.67</v>
      </c>
      <c r="G188" s="13"/>
      <c r="H188" s="22"/>
    </row>
    <row r="189" spans="2:8" ht="34.5" customHeight="1" x14ac:dyDescent="0.3">
      <c r="B189" s="26" t="s">
        <v>278</v>
      </c>
      <c r="C189" s="28">
        <v>45923</v>
      </c>
      <c r="D189" s="27" t="s">
        <v>225</v>
      </c>
      <c r="E189" s="11" t="s">
        <v>202</v>
      </c>
      <c r="F189" s="10">
        <v>16867.78</v>
      </c>
      <c r="G189" s="13"/>
      <c r="H189" s="22"/>
    </row>
    <row r="190" spans="2:8" ht="34.5" customHeight="1" x14ac:dyDescent="0.3">
      <c r="B190" s="26" t="s">
        <v>250</v>
      </c>
      <c r="C190" s="28">
        <v>45929</v>
      </c>
      <c r="D190" s="27" t="s">
        <v>225</v>
      </c>
      <c r="E190" s="11" t="s">
        <v>202</v>
      </c>
      <c r="F190" s="10">
        <v>72882208.730000004</v>
      </c>
      <c r="G190" s="13"/>
      <c r="H190" s="22"/>
    </row>
    <row r="191" spans="2:8" ht="34.5" customHeight="1" x14ac:dyDescent="0.3">
      <c r="B191" s="26" t="s">
        <v>254</v>
      </c>
      <c r="C191" s="28">
        <v>45929</v>
      </c>
      <c r="D191" s="27" t="s">
        <v>225</v>
      </c>
      <c r="E191" s="11" t="s">
        <v>202</v>
      </c>
      <c r="F191" s="10">
        <v>8375459.0500000007</v>
      </c>
      <c r="G191" s="13"/>
      <c r="H191" s="22"/>
    </row>
    <row r="192" spans="2:8" ht="34.5" customHeight="1" x14ac:dyDescent="0.3">
      <c r="B192" s="26" t="s">
        <v>253</v>
      </c>
      <c r="C192" s="28">
        <v>45929</v>
      </c>
      <c r="D192" s="27" t="s">
        <v>225</v>
      </c>
      <c r="E192" s="11" t="s">
        <v>226</v>
      </c>
      <c r="F192" s="10">
        <v>8317554.4400000004</v>
      </c>
      <c r="G192" s="13"/>
      <c r="H192" s="22"/>
    </row>
    <row r="193" spans="2:8" ht="34.5" customHeight="1" x14ac:dyDescent="0.3">
      <c r="B193" s="26" t="s">
        <v>252</v>
      </c>
      <c r="C193" s="28">
        <v>45929</v>
      </c>
      <c r="D193" s="27" t="s">
        <v>225</v>
      </c>
      <c r="E193" s="11" t="s">
        <v>202</v>
      </c>
      <c r="F193" s="10">
        <v>2292881.2200000002</v>
      </c>
      <c r="G193" s="13"/>
      <c r="H193" s="22"/>
    </row>
    <row r="194" spans="2:8" ht="34.5" customHeight="1" x14ac:dyDescent="0.3">
      <c r="B194" s="26" t="s">
        <v>251</v>
      </c>
      <c r="C194" s="28">
        <v>45929</v>
      </c>
      <c r="D194" s="27" t="s">
        <v>225</v>
      </c>
      <c r="E194" s="11" t="s">
        <v>202</v>
      </c>
      <c r="F194" s="10">
        <v>1271690.3</v>
      </c>
      <c r="G194" s="13"/>
      <c r="H194" s="22"/>
    </row>
    <row r="195" spans="2:8" ht="34.5" customHeight="1" x14ac:dyDescent="0.3">
      <c r="B195" s="26" t="s">
        <v>272</v>
      </c>
      <c r="C195" s="28">
        <v>45930</v>
      </c>
      <c r="D195" s="27" t="s">
        <v>225</v>
      </c>
      <c r="E195" s="11" t="s">
        <v>202</v>
      </c>
      <c r="F195" s="10">
        <v>486155.08</v>
      </c>
      <c r="G195" s="13"/>
      <c r="H195" s="22"/>
    </row>
    <row r="196" spans="2:8" ht="34.5" customHeight="1" x14ac:dyDescent="0.3">
      <c r="B196" s="26" t="s">
        <v>275</v>
      </c>
      <c r="C196" s="28">
        <v>45930</v>
      </c>
      <c r="D196" s="27" t="s">
        <v>225</v>
      </c>
      <c r="E196" s="11" t="s">
        <v>202</v>
      </c>
      <c r="F196" s="10">
        <v>50240.38</v>
      </c>
      <c r="G196" s="13"/>
      <c r="H196" s="22"/>
    </row>
    <row r="197" spans="2:8" ht="34.5" customHeight="1" x14ac:dyDescent="0.3">
      <c r="B197" s="26" t="s">
        <v>248</v>
      </c>
      <c r="C197" s="28">
        <v>45931</v>
      </c>
      <c r="D197" s="27" t="s">
        <v>203</v>
      </c>
      <c r="E197" s="11" t="s">
        <v>207</v>
      </c>
      <c r="F197" s="10">
        <v>111720</v>
      </c>
      <c r="G197" s="13"/>
      <c r="H197" s="22"/>
    </row>
    <row r="198" spans="2:8" ht="34.5" customHeight="1" x14ac:dyDescent="0.3">
      <c r="B198" s="26" t="s">
        <v>246</v>
      </c>
      <c r="C198" s="28">
        <v>45937</v>
      </c>
      <c r="D198" s="27" t="s">
        <v>225</v>
      </c>
      <c r="E198" s="11" t="s">
        <v>202</v>
      </c>
      <c r="F198" s="10">
        <v>820760.65</v>
      </c>
      <c r="G198" s="13"/>
      <c r="H198" s="22"/>
    </row>
    <row r="199" spans="2:8" ht="34.5" customHeight="1" x14ac:dyDescent="0.3">
      <c r="B199" s="26" t="s">
        <v>247</v>
      </c>
      <c r="C199" s="28">
        <v>45937</v>
      </c>
      <c r="D199" s="27" t="s">
        <v>225</v>
      </c>
      <c r="E199" s="11" t="s">
        <v>202</v>
      </c>
      <c r="F199" s="10">
        <v>91214.15</v>
      </c>
      <c r="G199" s="13"/>
      <c r="H199" s="22"/>
    </row>
    <row r="200" spans="2:8" ht="34.5" customHeight="1" x14ac:dyDescent="0.3">
      <c r="B200" s="26" t="s">
        <v>258</v>
      </c>
      <c r="C200" s="28">
        <v>45964</v>
      </c>
      <c r="D200" s="27" t="s">
        <v>257</v>
      </c>
      <c r="E200" s="11" t="s">
        <v>207</v>
      </c>
      <c r="F200" s="10">
        <v>116520</v>
      </c>
      <c r="G200" s="13"/>
      <c r="H200" s="22"/>
    </row>
    <row r="201" spans="2:8" ht="34.5" customHeight="1" x14ac:dyDescent="0.3">
      <c r="B201" s="26" t="s">
        <v>264</v>
      </c>
      <c r="C201" s="28">
        <v>45967</v>
      </c>
      <c r="D201" s="27" t="s">
        <v>225</v>
      </c>
      <c r="E201" s="11" t="s">
        <v>202</v>
      </c>
      <c r="F201" s="10">
        <v>62969.06</v>
      </c>
      <c r="G201" s="13"/>
      <c r="H201" s="22"/>
    </row>
    <row r="202" spans="2:8" ht="34.5" customHeight="1" x14ac:dyDescent="0.3">
      <c r="B202" s="26" t="s">
        <v>261</v>
      </c>
      <c r="C202" s="28">
        <v>45967</v>
      </c>
      <c r="D202" s="27" t="s">
        <v>225</v>
      </c>
      <c r="E202" s="11" t="s">
        <v>202</v>
      </c>
      <c r="F202" s="10">
        <v>6672.38</v>
      </c>
      <c r="G202" s="13"/>
      <c r="H202" s="22"/>
    </row>
    <row r="203" spans="2:8" ht="34.5" customHeight="1" x14ac:dyDescent="0.3">
      <c r="B203" s="26" t="s">
        <v>263</v>
      </c>
      <c r="C203" s="28">
        <v>45968</v>
      </c>
      <c r="D203" s="27" t="s">
        <v>225</v>
      </c>
      <c r="E203" s="11" t="s">
        <v>202</v>
      </c>
      <c r="F203" s="10">
        <v>31484.52</v>
      </c>
      <c r="G203" s="13"/>
      <c r="H203" s="22"/>
    </row>
    <row r="204" spans="2:8" ht="34.5" customHeight="1" x14ac:dyDescent="0.3">
      <c r="B204" s="26" t="s">
        <v>260</v>
      </c>
      <c r="C204" s="28">
        <v>45975</v>
      </c>
      <c r="D204" s="27" t="s">
        <v>259</v>
      </c>
      <c r="E204" s="11" t="s">
        <v>158</v>
      </c>
      <c r="F204" s="10">
        <v>1000000</v>
      </c>
      <c r="G204" s="13"/>
      <c r="H204" s="22"/>
    </row>
    <row r="205" spans="2:8" ht="34.5" customHeight="1" x14ac:dyDescent="0.3">
      <c r="B205" s="26" t="s">
        <v>265</v>
      </c>
      <c r="C205" s="28">
        <v>45982</v>
      </c>
      <c r="D205" s="27" t="s">
        <v>225</v>
      </c>
      <c r="E205" s="11" t="s">
        <v>202</v>
      </c>
      <c r="F205" s="10">
        <v>90094.19</v>
      </c>
      <c r="G205" s="13"/>
      <c r="H205" s="22"/>
    </row>
    <row r="206" spans="2:8" ht="34.5" customHeight="1" x14ac:dyDescent="0.3">
      <c r="B206" s="26" t="s">
        <v>266</v>
      </c>
      <c r="C206" s="28">
        <v>45982</v>
      </c>
      <c r="D206" s="27" t="s">
        <v>225</v>
      </c>
      <c r="E206" s="11" t="s">
        <v>202</v>
      </c>
      <c r="F206" s="10">
        <v>11517.06</v>
      </c>
      <c r="G206" s="13"/>
      <c r="H206" s="22"/>
    </row>
    <row r="207" spans="2:8" ht="34.5" customHeight="1" x14ac:dyDescent="0.3">
      <c r="B207" s="26" t="s">
        <v>262</v>
      </c>
      <c r="C207" s="28">
        <v>45986</v>
      </c>
      <c r="D207" s="27" t="s">
        <v>225</v>
      </c>
      <c r="E207" s="11" t="s">
        <v>202</v>
      </c>
      <c r="F207" s="10">
        <v>385370.64</v>
      </c>
      <c r="G207" s="13"/>
      <c r="H207" s="22"/>
    </row>
    <row r="208" spans="2:8" ht="34.5" customHeight="1" x14ac:dyDescent="0.3">
      <c r="B208" s="26" t="s">
        <v>267</v>
      </c>
      <c r="C208" s="28">
        <v>45986</v>
      </c>
      <c r="D208" s="27" t="s">
        <v>225</v>
      </c>
      <c r="E208" s="11" t="s">
        <v>202</v>
      </c>
      <c r="F208" s="10">
        <v>42468.39</v>
      </c>
      <c r="G208" s="13"/>
      <c r="H208" s="22"/>
    </row>
    <row r="209" spans="2:8" ht="34.5" customHeight="1" x14ac:dyDescent="0.3">
      <c r="B209" s="26" t="s">
        <v>290</v>
      </c>
      <c r="C209" s="28">
        <v>45989</v>
      </c>
      <c r="D209" s="27" t="s">
        <v>225</v>
      </c>
      <c r="E209" s="11" t="s">
        <v>285</v>
      </c>
      <c r="F209" s="10">
        <v>112570</v>
      </c>
      <c r="G209" s="13"/>
      <c r="H209" s="22"/>
    </row>
    <row r="210" spans="2:8" ht="34.5" customHeight="1" x14ac:dyDescent="0.3">
      <c r="B210" s="26" t="s">
        <v>291</v>
      </c>
      <c r="C210" s="28">
        <v>45989</v>
      </c>
      <c r="D210" s="27" t="s">
        <v>225</v>
      </c>
      <c r="E210" s="11" t="s">
        <v>282</v>
      </c>
      <c r="F210" s="10">
        <v>908739.59</v>
      </c>
      <c r="G210" s="13"/>
      <c r="H210" s="22"/>
    </row>
    <row r="211" spans="2:8" ht="34.5" customHeight="1" x14ac:dyDescent="0.3">
      <c r="B211" s="26" t="s">
        <v>279</v>
      </c>
      <c r="C211" s="28">
        <v>45992</v>
      </c>
      <c r="D211" s="27" t="s">
        <v>280</v>
      </c>
      <c r="E211" s="11" t="s">
        <v>249</v>
      </c>
      <c r="F211" s="10">
        <v>101080</v>
      </c>
      <c r="G211" s="13"/>
      <c r="H211" s="22"/>
    </row>
    <row r="212" spans="2:8" ht="34.5" customHeight="1" x14ac:dyDescent="0.3">
      <c r="B212" s="26" t="s">
        <v>283</v>
      </c>
      <c r="C212" s="28">
        <v>45992</v>
      </c>
      <c r="D212" s="27" t="s">
        <v>225</v>
      </c>
      <c r="E212" s="11" t="s">
        <v>282</v>
      </c>
      <c r="F212" s="10">
        <v>668440.79</v>
      </c>
      <c r="G212" s="13"/>
      <c r="H212" s="22"/>
    </row>
    <row r="213" spans="2:8" ht="34.5" customHeight="1" x14ac:dyDescent="0.3">
      <c r="B213" s="26" t="s">
        <v>284</v>
      </c>
      <c r="C213" s="28">
        <v>45992</v>
      </c>
      <c r="D213" s="27" t="s">
        <v>225</v>
      </c>
      <c r="E213" s="11" t="s">
        <v>285</v>
      </c>
      <c r="F213" s="10">
        <v>85449.17</v>
      </c>
      <c r="G213" s="13"/>
      <c r="H213" s="22"/>
    </row>
    <row r="214" spans="2:8" ht="34.5" customHeight="1" x14ac:dyDescent="0.3">
      <c r="B214" s="26" t="s">
        <v>286</v>
      </c>
      <c r="C214" s="28">
        <v>45994</v>
      </c>
      <c r="D214" s="27" t="s">
        <v>225</v>
      </c>
      <c r="E214" s="11" t="s">
        <v>282</v>
      </c>
      <c r="F214" s="10">
        <v>57737.78</v>
      </c>
      <c r="G214" s="13"/>
      <c r="H214" s="22"/>
    </row>
    <row r="215" spans="2:8" ht="34.5" customHeight="1" x14ac:dyDescent="0.3">
      <c r="B215" s="26" t="s">
        <v>287</v>
      </c>
      <c r="C215" s="28">
        <v>45994</v>
      </c>
      <c r="D215" s="27" t="s">
        <v>225</v>
      </c>
      <c r="E215" s="11" t="s">
        <v>285</v>
      </c>
      <c r="F215" s="10">
        <v>6362.79</v>
      </c>
      <c r="G215" s="13"/>
      <c r="H215" s="22"/>
    </row>
    <row r="216" spans="2:8" ht="34.5" customHeight="1" x14ac:dyDescent="0.3">
      <c r="B216" s="26" t="s">
        <v>288</v>
      </c>
      <c r="C216" s="28">
        <v>46000</v>
      </c>
      <c r="D216" s="27" t="s">
        <v>225</v>
      </c>
      <c r="E216" s="11" t="s">
        <v>282</v>
      </c>
      <c r="F216" s="10">
        <v>820701.78</v>
      </c>
      <c r="G216" s="13"/>
      <c r="H216" s="22"/>
    </row>
    <row r="217" spans="2:8" ht="34.5" customHeight="1" x14ac:dyDescent="0.3">
      <c r="B217" s="26" t="s">
        <v>289</v>
      </c>
      <c r="C217" s="28">
        <v>46000</v>
      </c>
      <c r="D217" s="27" t="s">
        <v>225</v>
      </c>
      <c r="E217" s="11" t="s">
        <v>285</v>
      </c>
      <c r="F217" s="10">
        <v>53176.23</v>
      </c>
      <c r="G217" s="13"/>
      <c r="H217" s="22"/>
    </row>
    <row r="218" spans="2:8" ht="34.5" customHeight="1" x14ac:dyDescent="0.3">
      <c r="B218" s="26" t="s">
        <v>295</v>
      </c>
      <c r="C218" s="28">
        <v>46000</v>
      </c>
      <c r="D218" s="27" t="s">
        <v>229</v>
      </c>
      <c r="E218" s="11" t="s">
        <v>293</v>
      </c>
      <c r="F218" s="10">
        <v>500000</v>
      </c>
      <c r="G218" s="13"/>
      <c r="H218" s="22"/>
    </row>
    <row r="219" spans="2:8" ht="34.5" customHeight="1" x14ac:dyDescent="0.3">
      <c r="B219" s="26" t="s">
        <v>296</v>
      </c>
      <c r="C219" s="28">
        <v>46000</v>
      </c>
      <c r="D219" s="27" t="s">
        <v>229</v>
      </c>
      <c r="E219" s="11" t="s">
        <v>294</v>
      </c>
      <c r="F219" s="10">
        <v>5000000</v>
      </c>
      <c r="G219" s="13"/>
      <c r="H219" s="22"/>
    </row>
    <row r="220" spans="2:8" ht="34.5" customHeight="1" x14ac:dyDescent="0.3">
      <c r="B220" s="26" t="s">
        <v>292</v>
      </c>
      <c r="C220" s="28">
        <v>46007</v>
      </c>
      <c r="D220" s="27" t="s">
        <v>220</v>
      </c>
      <c r="E220" s="11" t="s">
        <v>230</v>
      </c>
      <c r="F220" s="10">
        <v>11628</v>
      </c>
      <c r="G220" s="13"/>
      <c r="H220" s="22"/>
    </row>
    <row r="221" spans="2:8" ht="34.5" customHeight="1" x14ac:dyDescent="0.3">
      <c r="B221" s="26" t="s">
        <v>305</v>
      </c>
      <c r="C221" s="28">
        <v>46029</v>
      </c>
      <c r="D221" s="27" t="s">
        <v>301</v>
      </c>
      <c r="E221" s="11" t="s">
        <v>308</v>
      </c>
      <c r="F221" s="10">
        <v>15693</v>
      </c>
      <c r="G221" s="13"/>
      <c r="H221" s="22"/>
    </row>
    <row r="222" spans="2:8" ht="34.5" customHeight="1" x14ac:dyDescent="0.3">
      <c r="B222" s="26" t="s">
        <v>306</v>
      </c>
      <c r="C222" s="28">
        <v>46029</v>
      </c>
      <c r="D222" s="27" t="s">
        <v>301</v>
      </c>
      <c r="E222" s="11" t="s">
        <v>308</v>
      </c>
      <c r="F222" s="10">
        <v>46942</v>
      </c>
      <c r="G222" s="13"/>
      <c r="H222" s="22"/>
    </row>
    <row r="223" spans="2:8" ht="34.5" customHeight="1" x14ac:dyDescent="0.3">
      <c r="B223" s="26" t="s">
        <v>309</v>
      </c>
      <c r="C223" s="28">
        <v>46051</v>
      </c>
      <c r="D223" s="27" t="s">
        <v>303</v>
      </c>
      <c r="E223" s="11" t="s">
        <v>322</v>
      </c>
      <c r="F223" s="10">
        <v>40500</v>
      </c>
      <c r="G223" s="13"/>
      <c r="H223" s="22"/>
    </row>
    <row r="224" spans="2:8" ht="34.5" customHeight="1" x14ac:dyDescent="0.3">
      <c r="B224" s="26" t="s">
        <v>323</v>
      </c>
      <c r="C224" s="28">
        <v>46036</v>
      </c>
      <c r="D224" s="27" t="s">
        <v>220</v>
      </c>
      <c r="E224" s="11" t="s">
        <v>230</v>
      </c>
      <c r="F224" s="10">
        <v>13167</v>
      </c>
      <c r="G224" s="13"/>
      <c r="H224" s="22"/>
    </row>
    <row r="225" spans="2:8" ht="34.5" customHeight="1" x14ac:dyDescent="0.3">
      <c r="B225" s="26" t="s">
        <v>325</v>
      </c>
      <c r="C225" s="28">
        <v>46041</v>
      </c>
      <c r="D225" s="27" t="s">
        <v>281</v>
      </c>
      <c r="E225" s="11" t="s">
        <v>326</v>
      </c>
      <c r="F225" s="10">
        <v>466673.95</v>
      </c>
      <c r="G225" s="13"/>
      <c r="H225" s="22"/>
    </row>
    <row r="226" spans="2:8" ht="34.5" customHeight="1" x14ac:dyDescent="0.4">
      <c r="B226" s="38" t="s">
        <v>255</v>
      </c>
      <c r="C226" s="40">
        <v>46023</v>
      </c>
      <c r="D226" s="36" t="s">
        <v>328</v>
      </c>
      <c r="E226" s="11" t="s">
        <v>330</v>
      </c>
      <c r="F226" s="39">
        <v>6951024.4000000004</v>
      </c>
      <c r="G226" s="13"/>
      <c r="H226" s="22"/>
    </row>
    <row r="227" spans="2:8" ht="34.5" customHeight="1" x14ac:dyDescent="0.4">
      <c r="B227" s="38" t="s">
        <v>312</v>
      </c>
      <c r="C227" s="40">
        <v>46038</v>
      </c>
      <c r="D227" s="36" t="s">
        <v>328</v>
      </c>
      <c r="E227" s="11" t="s">
        <v>311</v>
      </c>
      <c r="F227" s="39">
        <v>60529.09</v>
      </c>
      <c r="G227" s="13"/>
      <c r="H227" s="22"/>
    </row>
    <row r="228" spans="2:8" ht="34.5" customHeight="1" x14ac:dyDescent="0.4">
      <c r="B228" s="38" t="s">
        <v>313</v>
      </c>
      <c r="C228" s="40">
        <v>46023</v>
      </c>
      <c r="D228" s="36" t="s">
        <v>328</v>
      </c>
      <c r="E228" s="11" t="s">
        <v>331</v>
      </c>
      <c r="F228" s="39">
        <v>1563856.4</v>
      </c>
      <c r="G228" s="13"/>
      <c r="H228" s="22"/>
    </row>
    <row r="229" spans="2:8" ht="34.5" customHeight="1" x14ac:dyDescent="0.4">
      <c r="B229" s="38" t="s">
        <v>314</v>
      </c>
      <c r="C229" s="40">
        <v>46023</v>
      </c>
      <c r="D229" s="36" t="s">
        <v>328</v>
      </c>
      <c r="E229" s="11" t="s">
        <v>330</v>
      </c>
      <c r="F229" s="39">
        <v>56302417</v>
      </c>
      <c r="G229" s="13"/>
      <c r="H229" s="22"/>
    </row>
    <row r="230" spans="2:8" ht="34.5" customHeight="1" x14ac:dyDescent="0.4">
      <c r="B230" s="38" t="s">
        <v>315</v>
      </c>
      <c r="C230" s="40">
        <v>46023</v>
      </c>
      <c r="D230" s="36" t="s">
        <v>328</v>
      </c>
      <c r="E230" s="1" t="s">
        <v>331</v>
      </c>
      <c r="F230" s="39">
        <v>156878.42000000001</v>
      </c>
      <c r="G230" s="13"/>
      <c r="H230" s="22"/>
    </row>
    <row r="231" spans="2:8" ht="34.5" customHeight="1" x14ac:dyDescent="0.4">
      <c r="B231" s="38" t="s">
        <v>316</v>
      </c>
      <c r="C231" s="40">
        <v>46038</v>
      </c>
      <c r="D231" s="36" t="s">
        <v>328</v>
      </c>
      <c r="E231" s="11" t="s">
        <v>333</v>
      </c>
      <c r="F231" s="39">
        <v>5292411.6399999997</v>
      </c>
      <c r="G231" s="13"/>
      <c r="H231" s="22"/>
    </row>
    <row r="232" spans="2:8" ht="34.5" customHeight="1" x14ac:dyDescent="0.4">
      <c r="B232" s="38" t="s">
        <v>317</v>
      </c>
      <c r="C232" s="40">
        <v>46038</v>
      </c>
      <c r="D232" s="36" t="s">
        <v>328</v>
      </c>
      <c r="E232" s="11" t="s">
        <v>332</v>
      </c>
      <c r="F232" s="39">
        <v>20619</v>
      </c>
      <c r="G232" s="13"/>
      <c r="H232" s="22"/>
    </row>
    <row r="233" spans="2:8" ht="34.5" customHeight="1" x14ac:dyDescent="0.4">
      <c r="B233" s="38" t="s">
        <v>318</v>
      </c>
      <c r="C233" s="40">
        <v>46052</v>
      </c>
      <c r="D233" s="36" t="s">
        <v>328</v>
      </c>
      <c r="E233" s="11" t="s">
        <v>330</v>
      </c>
      <c r="F233" s="39">
        <v>21508.58</v>
      </c>
      <c r="G233" s="13"/>
      <c r="H233" s="22"/>
    </row>
    <row r="234" spans="2:8" ht="34.5" customHeight="1" x14ac:dyDescent="0.4">
      <c r="B234" s="38" t="s">
        <v>319</v>
      </c>
      <c r="C234" s="40">
        <v>46036</v>
      </c>
      <c r="D234" s="36" t="s">
        <v>328</v>
      </c>
      <c r="E234" s="11" t="s">
        <v>330</v>
      </c>
      <c r="F234" s="39">
        <v>1367103.38</v>
      </c>
      <c r="G234" s="13"/>
      <c r="H234" s="22"/>
    </row>
    <row r="235" spans="2:8" ht="34.5" customHeight="1" x14ac:dyDescent="0.4">
      <c r="B235" s="38" t="s">
        <v>320</v>
      </c>
      <c r="C235" s="40">
        <v>46036</v>
      </c>
      <c r="D235" s="36" t="s">
        <v>328</v>
      </c>
      <c r="E235" s="11" t="s">
        <v>331</v>
      </c>
      <c r="F235" s="39">
        <v>334464.40999999997</v>
      </c>
      <c r="G235" s="13"/>
      <c r="H235" s="22"/>
    </row>
    <row r="236" spans="2:8" ht="34.5" customHeight="1" x14ac:dyDescent="0.4">
      <c r="B236" s="38" t="s">
        <v>321</v>
      </c>
      <c r="C236" s="40">
        <v>46052</v>
      </c>
      <c r="D236" s="36" t="s">
        <v>328</v>
      </c>
      <c r="E236" s="11" t="s">
        <v>331</v>
      </c>
      <c r="F236" s="39">
        <v>5262.11</v>
      </c>
      <c r="G236" s="13"/>
      <c r="H236" s="22"/>
    </row>
    <row r="237" spans="2:8" ht="34.5" customHeight="1" x14ac:dyDescent="0.4">
      <c r="B237" s="42" t="s">
        <v>338</v>
      </c>
      <c r="C237" s="35">
        <v>46059</v>
      </c>
      <c r="D237" s="36" t="s">
        <v>301</v>
      </c>
      <c r="E237" s="11" t="s">
        <v>308</v>
      </c>
      <c r="F237" s="37">
        <v>20525</v>
      </c>
      <c r="G237" s="13"/>
      <c r="H237" s="22"/>
    </row>
    <row r="238" spans="2:8" ht="34.5" customHeight="1" x14ac:dyDescent="0.4">
      <c r="B238" s="42" t="s">
        <v>339</v>
      </c>
      <c r="C238" s="35">
        <v>46059</v>
      </c>
      <c r="D238" s="36" t="s">
        <v>301</v>
      </c>
      <c r="E238" s="11" t="s">
        <v>308</v>
      </c>
      <c r="F238" s="37">
        <v>62724</v>
      </c>
      <c r="G238" s="13"/>
      <c r="H238" s="22"/>
    </row>
    <row r="239" spans="2:8" ht="34.5" customHeight="1" x14ac:dyDescent="0.4">
      <c r="B239" s="42" t="s">
        <v>343</v>
      </c>
      <c r="C239" s="35">
        <v>46071</v>
      </c>
      <c r="D239" s="36" t="s">
        <v>327</v>
      </c>
      <c r="E239" s="11" t="s">
        <v>342</v>
      </c>
      <c r="F239" s="37">
        <v>217426.8</v>
      </c>
      <c r="G239" s="13"/>
      <c r="H239" s="22"/>
    </row>
    <row r="240" spans="2:8" ht="34.5" customHeight="1" x14ac:dyDescent="0.4">
      <c r="B240" s="42" t="s">
        <v>355</v>
      </c>
      <c r="C240" s="35">
        <v>46071</v>
      </c>
      <c r="D240" s="36" t="s">
        <v>327</v>
      </c>
      <c r="E240" s="11" t="s">
        <v>342</v>
      </c>
      <c r="F240" s="37">
        <v>323202</v>
      </c>
      <c r="G240" s="13"/>
      <c r="H240" s="22"/>
    </row>
    <row r="241" spans="2:9" ht="34.5" customHeight="1" x14ac:dyDescent="0.4">
      <c r="B241" s="42" t="s">
        <v>349</v>
      </c>
      <c r="C241" s="35">
        <v>46059</v>
      </c>
      <c r="D241" s="36" t="s">
        <v>281</v>
      </c>
      <c r="E241" s="11" t="s">
        <v>350</v>
      </c>
      <c r="F241" s="37">
        <v>802636</v>
      </c>
      <c r="G241" s="13"/>
      <c r="H241" s="22"/>
    </row>
    <row r="242" spans="2:9" ht="34.5" customHeight="1" x14ac:dyDescent="0.4">
      <c r="B242" s="42" t="s">
        <v>340</v>
      </c>
      <c r="C242" s="35">
        <v>46070</v>
      </c>
      <c r="D242" s="36" t="s">
        <v>341</v>
      </c>
      <c r="E242" s="11" t="s">
        <v>342</v>
      </c>
      <c r="F242" s="37">
        <v>23246</v>
      </c>
      <c r="G242" s="13"/>
      <c r="H242" s="22"/>
    </row>
    <row r="243" spans="2:9" ht="34.5" customHeight="1" x14ac:dyDescent="0.4">
      <c r="B243" s="42" t="s">
        <v>344</v>
      </c>
      <c r="C243" s="35">
        <v>46073</v>
      </c>
      <c r="D243" s="36" t="s">
        <v>341</v>
      </c>
      <c r="E243" s="11" t="s">
        <v>342</v>
      </c>
      <c r="F243" s="37">
        <v>79178</v>
      </c>
      <c r="G243" s="13"/>
      <c r="H243" s="22"/>
    </row>
    <row r="244" spans="2:9" ht="34.5" customHeight="1" x14ac:dyDescent="0.4">
      <c r="B244" s="42" t="s">
        <v>345</v>
      </c>
      <c r="C244" s="35">
        <v>46078</v>
      </c>
      <c r="D244" s="36" t="s">
        <v>341</v>
      </c>
      <c r="E244" s="11" t="s">
        <v>342</v>
      </c>
      <c r="F244" s="37">
        <v>23246</v>
      </c>
      <c r="G244" s="13"/>
      <c r="H244" s="22"/>
    </row>
    <row r="245" spans="2:9" ht="34.5" customHeight="1" x14ac:dyDescent="0.4">
      <c r="B245" s="42" t="s">
        <v>351</v>
      </c>
      <c r="C245" s="35">
        <v>46057</v>
      </c>
      <c r="D245" s="36" t="s">
        <v>220</v>
      </c>
      <c r="E245" s="11" t="s">
        <v>230</v>
      </c>
      <c r="F245" s="37">
        <v>11457</v>
      </c>
      <c r="G245" s="13"/>
      <c r="H245" s="22"/>
    </row>
    <row r="246" spans="2:9" ht="34.5" customHeight="1" x14ac:dyDescent="0.4">
      <c r="B246" s="42" t="s">
        <v>352</v>
      </c>
      <c r="C246" s="35">
        <v>46073</v>
      </c>
      <c r="D246" s="36" t="s">
        <v>220</v>
      </c>
      <c r="E246" s="11" t="s">
        <v>230</v>
      </c>
      <c r="F246" s="37">
        <v>11343</v>
      </c>
      <c r="G246" s="13"/>
      <c r="H246" s="22"/>
    </row>
    <row r="247" spans="2:9" ht="34.5" customHeight="1" x14ac:dyDescent="0.4">
      <c r="B247" s="42" t="s">
        <v>346</v>
      </c>
      <c r="C247" s="35">
        <v>46079</v>
      </c>
      <c r="D247" s="36" t="s">
        <v>347</v>
      </c>
      <c r="E247" s="11" t="s">
        <v>348</v>
      </c>
      <c r="F247" s="37">
        <v>4885200</v>
      </c>
      <c r="G247" s="13"/>
      <c r="H247" s="22"/>
    </row>
    <row r="248" spans="2:9" ht="34.5" customHeight="1" x14ac:dyDescent="0.4">
      <c r="B248" s="42" t="s">
        <v>353</v>
      </c>
      <c r="C248" s="35">
        <v>46066</v>
      </c>
      <c r="D248" s="36" t="s">
        <v>281</v>
      </c>
      <c r="E248" s="41" t="s">
        <v>350</v>
      </c>
      <c r="F248" s="37">
        <v>211810</v>
      </c>
      <c r="G248" s="13"/>
      <c r="H248" s="22"/>
    </row>
    <row r="249" spans="2:9" ht="33.75" customHeight="1" x14ac:dyDescent="0.4">
      <c r="B249" s="42" t="s">
        <v>354</v>
      </c>
      <c r="C249" s="35">
        <v>46059</v>
      </c>
      <c r="D249" s="36" t="s">
        <v>281</v>
      </c>
      <c r="E249" s="41" t="s">
        <v>350</v>
      </c>
      <c r="F249" s="37">
        <v>142272.6</v>
      </c>
      <c r="G249" s="13"/>
      <c r="H249" s="22"/>
      <c r="I249" s="2"/>
    </row>
    <row r="250" spans="2:9" ht="33.75" customHeight="1" x14ac:dyDescent="0.4">
      <c r="B250" s="42" t="s">
        <v>466</v>
      </c>
      <c r="C250" s="35">
        <v>46055</v>
      </c>
      <c r="D250" s="36" t="s">
        <v>281</v>
      </c>
      <c r="E250" s="41"/>
      <c r="F250" s="37">
        <v>2485552</v>
      </c>
      <c r="G250" s="13"/>
      <c r="H250" s="22"/>
      <c r="I250" s="2"/>
    </row>
    <row r="251" spans="2:9" ht="33.75" customHeight="1" x14ac:dyDescent="0.4">
      <c r="B251" s="42" t="s">
        <v>429</v>
      </c>
      <c r="C251" s="35">
        <v>46101</v>
      </c>
      <c r="D251" s="36" t="s">
        <v>408</v>
      </c>
      <c r="E251" s="11" t="s">
        <v>409</v>
      </c>
      <c r="F251" s="37">
        <v>146190.98000000001</v>
      </c>
      <c r="G251" s="13"/>
      <c r="H251" s="22"/>
      <c r="I251" s="2"/>
    </row>
    <row r="252" spans="2:9" ht="33.75" customHeight="1" x14ac:dyDescent="0.4">
      <c r="B252" s="42" t="s">
        <v>430</v>
      </c>
      <c r="C252" s="35">
        <v>46106</v>
      </c>
      <c r="D252" s="36" t="s">
        <v>357</v>
      </c>
      <c r="E252" s="11" t="s">
        <v>358</v>
      </c>
      <c r="F252" s="37">
        <v>17863.77</v>
      </c>
      <c r="G252" s="13"/>
      <c r="H252" s="22"/>
      <c r="I252" s="2"/>
    </row>
    <row r="253" spans="2:9" ht="33.75" customHeight="1" x14ac:dyDescent="0.4">
      <c r="B253" s="42" t="s">
        <v>431</v>
      </c>
      <c r="C253" s="35">
        <v>46106</v>
      </c>
      <c r="D253" s="36" t="s">
        <v>357</v>
      </c>
      <c r="E253" s="11" t="s">
        <v>358</v>
      </c>
      <c r="F253" s="37">
        <v>203383.52</v>
      </c>
      <c r="G253" s="13"/>
      <c r="H253" s="22"/>
      <c r="I253" s="2"/>
    </row>
    <row r="254" spans="2:9" ht="33.75" customHeight="1" x14ac:dyDescent="0.4">
      <c r="B254" s="42" t="s">
        <v>378</v>
      </c>
      <c r="C254" s="35">
        <v>46100</v>
      </c>
      <c r="D254" s="36" t="s">
        <v>379</v>
      </c>
      <c r="E254" s="11" t="s">
        <v>307</v>
      </c>
      <c r="F254" s="37">
        <v>700800.02</v>
      </c>
      <c r="G254" s="13"/>
      <c r="H254" s="22"/>
      <c r="I254" s="2"/>
    </row>
    <row r="255" spans="2:9" ht="33.75" customHeight="1" x14ac:dyDescent="0.4">
      <c r="B255" s="42" t="s">
        <v>372</v>
      </c>
      <c r="C255" s="35">
        <v>46092</v>
      </c>
      <c r="D255" s="36" t="s">
        <v>365</v>
      </c>
      <c r="E255" s="11" t="s">
        <v>364</v>
      </c>
      <c r="F255" s="37">
        <v>675</v>
      </c>
      <c r="G255" s="13"/>
      <c r="H255" s="22"/>
      <c r="I255" s="2"/>
    </row>
    <row r="256" spans="2:9" ht="33.75" customHeight="1" x14ac:dyDescent="0.4">
      <c r="B256" s="42" t="s">
        <v>373</v>
      </c>
      <c r="C256" s="35">
        <v>46092</v>
      </c>
      <c r="D256" s="36" t="s">
        <v>365</v>
      </c>
      <c r="E256" s="11" t="s">
        <v>364</v>
      </c>
      <c r="F256" s="37">
        <v>11229</v>
      </c>
      <c r="G256" s="13"/>
      <c r="H256" s="22"/>
      <c r="I256" s="2"/>
    </row>
    <row r="257" spans="2:9" ht="33.75" customHeight="1" x14ac:dyDescent="0.4">
      <c r="B257" s="42" t="s">
        <v>413</v>
      </c>
      <c r="C257" s="35">
        <v>46105</v>
      </c>
      <c r="D257" s="36" t="s">
        <v>414</v>
      </c>
      <c r="E257" s="11" t="s">
        <v>415</v>
      </c>
      <c r="F257" s="37">
        <v>56700</v>
      </c>
      <c r="G257" s="13"/>
      <c r="H257" s="22"/>
      <c r="I257" s="2"/>
    </row>
    <row r="258" spans="2:9" ht="33.75" customHeight="1" x14ac:dyDescent="0.4">
      <c r="B258" s="42" t="s">
        <v>427</v>
      </c>
      <c r="C258" s="35">
        <v>46087</v>
      </c>
      <c r="D258" s="36" t="s">
        <v>301</v>
      </c>
      <c r="E258" s="11" t="s">
        <v>308</v>
      </c>
      <c r="F258" s="47">
        <v>22034</v>
      </c>
      <c r="G258" s="13"/>
      <c r="H258" s="22"/>
      <c r="I258" s="2"/>
    </row>
    <row r="259" spans="2:9" ht="33.75" customHeight="1" x14ac:dyDescent="0.4">
      <c r="B259" s="42" t="s">
        <v>428</v>
      </c>
      <c r="C259" s="35">
        <v>46087</v>
      </c>
      <c r="D259" s="36" t="s">
        <v>301</v>
      </c>
      <c r="E259" s="11" t="s">
        <v>308</v>
      </c>
      <c r="F259" s="47">
        <v>64598</v>
      </c>
      <c r="G259" s="13"/>
      <c r="H259" s="22"/>
      <c r="I259" s="2"/>
    </row>
    <row r="260" spans="2:9" ht="33.75" customHeight="1" x14ac:dyDescent="0.4">
      <c r="B260" s="42" t="s">
        <v>374</v>
      </c>
      <c r="C260" s="35">
        <v>46093</v>
      </c>
      <c r="D260" s="36" t="s">
        <v>366</v>
      </c>
      <c r="E260" s="11" t="s">
        <v>205</v>
      </c>
      <c r="F260" s="47">
        <v>59000</v>
      </c>
      <c r="G260" s="13"/>
      <c r="H260" s="22"/>
      <c r="I260" s="2"/>
    </row>
    <row r="261" spans="2:9" ht="33.75" customHeight="1" x14ac:dyDescent="0.4">
      <c r="B261" s="42" t="s">
        <v>213</v>
      </c>
      <c r="C261" s="35">
        <v>46106</v>
      </c>
      <c r="D261" s="36" t="s">
        <v>366</v>
      </c>
      <c r="E261" s="11" t="s">
        <v>205</v>
      </c>
      <c r="F261" s="37">
        <v>59000</v>
      </c>
      <c r="G261" s="13"/>
      <c r="H261" s="22"/>
      <c r="I261" s="2"/>
    </row>
    <row r="262" spans="2:9" ht="33.75" customHeight="1" x14ac:dyDescent="0.4">
      <c r="B262" s="42" t="s">
        <v>435</v>
      </c>
      <c r="C262" s="35">
        <v>46105</v>
      </c>
      <c r="D262" s="36" t="s">
        <v>445</v>
      </c>
      <c r="E262" s="11" t="s">
        <v>158</v>
      </c>
      <c r="F262" s="37">
        <v>2440800</v>
      </c>
      <c r="G262" s="13"/>
      <c r="H262" s="22"/>
      <c r="I262" s="2"/>
    </row>
    <row r="263" spans="2:9" ht="33.75" customHeight="1" x14ac:dyDescent="0.4">
      <c r="B263" s="42" t="s">
        <v>381</v>
      </c>
      <c r="C263" s="35">
        <v>46100</v>
      </c>
      <c r="D263" s="36" t="s">
        <v>298</v>
      </c>
      <c r="E263" s="11" t="s">
        <v>300</v>
      </c>
      <c r="F263" s="37">
        <v>40660.720000000001</v>
      </c>
      <c r="G263" s="13"/>
      <c r="H263" s="22"/>
      <c r="I263" s="2"/>
    </row>
    <row r="264" spans="2:9" ht="33.75" customHeight="1" x14ac:dyDescent="0.4">
      <c r="B264" s="42" t="s">
        <v>383</v>
      </c>
      <c r="C264" s="35">
        <v>46100</v>
      </c>
      <c r="D264" s="36" t="s">
        <v>298</v>
      </c>
      <c r="E264" s="11" t="s">
        <v>300</v>
      </c>
      <c r="F264" s="37">
        <v>35155.14</v>
      </c>
      <c r="G264" s="13"/>
      <c r="H264" s="22"/>
      <c r="I264" s="2"/>
    </row>
    <row r="265" spans="2:9" ht="33.75" customHeight="1" x14ac:dyDescent="0.4">
      <c r="B265" s="42" t="s">
        <v>384</v>
      </c>
      <c r="C265" s="35">
        <v>46100</v>
      </c>
      <c r="D265" s="36" t="s">
        <v>298</v>
      </c>
      <c r="E265" s="11" t="s">
        <v>300</v>
      </c>
      <c r="F265" s="37">
        <v>12304.84</v>
      </c>
      <c r="G265" s="13"/>
      <c r="H265" s="22"/>
      <c r="I265" s="2"/>
    </row>
    <row r="266" spans="2:9" ht="33.75" customHeight="1" x14ac:dyDescent="0.4">
      <c r="B266" s="42" t="s">
        <v>438</v>
      </c>
      <c r="C266" s="35">
        <v>46106</v>
      </c>
      <c r="D266" s="36" t="s">
        <v>367</v>
      </c>
      <c r="E266" s="11" t="s">
        <v>158</v>
      </c>
      <c r="F266" s="37">
        <v>2571000</v>
      </c>
      <c r="G266" s="13"/>
      <c r="H266" s="22"/>
      <c r="I266" s="2"/>
    </row>
    <row r="267" spans="2:9" ht="33.75" customHeight="1" x14ac:dyDescent="0.4">
      <c r="B267" s="42" t="s">
        <v>396</v>
      </c>
      <c r="C267" s="35">
        <v>46107</v>
      </c>
      <c r="D267" s="36" t="s">
        <v>397</v>
      </c>
      <c r="E267" s="11" t="s">
        <v>359</v>
      </c>
      <c r="F267" s="37">
        <v>262508.7</v>
      </c>
      <c r="G267" s="13"/>
      <c r="H267" s="22"/>
      <c r="I267" s="2"/>
    </row>
    <row r="268" spans="2:9" ht="33.75" customHeight="1" x14ac:dyDescent="0.4">
      <c r="B268" s="42" t="s">
        <v>434</v>
      </c>
      <c r="C268" s="35">
        <v>46101</v>
      </c>
      <c r="D268" s="36" t="s">
        <v>437</v>
      </c>
      <c r="E268" s="11" t="s">
        <v>158</v>
      </c>
      <c r="F268" s="37">
        <v>2471000</v>
      </c>
      <c r="G268" s="13"/>
      <c r="H268" s="22"/>
      <c r="I268" s="2"/>
    </row>
    <row r="269" spans="2:9" ht="33.75" customHeight="1" x14ac:dyDescent="0.4">
      <c r="B269" s="42" t="s">
        <v>436</v>
      </c>
      <c r="C269" s="35">
        <v>46108</v>
      </c>
      <c r="D269" s="36" t="s">
        <v>437</v>
      </c>
      <c r="E269" s="11" t="s">
        <v>158</v>
      </c>
      <c r="F269" s="37">
        <v>2571000</v>
      </c>
      <c r="G269" s="13"/>
      <c r="H269" s="22"/>
      <c r="I269" s="2"/>
    </row>
    <row r="270" spans="2:9" ht="33.75" customHeight="1" x14ac:dyDescent="0.4">
      <c r="B270" s="42" t="s">
        <v>385</v>
      </c>
      <c r="C270" s="35">
        <v>46105</v>
      </c>
      <c r="D270" s="36" t="s">
        <v>386</v>
      </c>
      <c r="E270" s="11" t="s">
        <v>387</v>
      </c>
      <c r="F270" s="37">
        <v>1200016.01</v>
      </c>
      <c r="G270" s="13"/>
      <c r="H270" s="22"/>
      <c r="I270" s="2"/>
    </row>
    <row r="271" spans="2:9" ht="33.75" customHeight="1" x14ac:dyDescent="0.4">
      <c r="B271" s="42" t="s">
        <v>403</v>
      </c>
      <c r="C271" s="35">
        <v>46093</v>
      </c>
      <c r="D271" s="36" t="s">
        <v>404</v>
      </c>
      <c r="E271" s="11" t="s">
        <v>359</v>
      </c>
      <c r="F271" s="37">
        <v>15205.01</v>
      </c>
      <c r="G271" s="13"/>
      <c r="H271" s="22"/>
      <c r="I271" s="2"/>
    </row>
    <row r="272" spans="2:9" ht="33.75" customHeight="1" x14ac:dyDescent="0.4">
      <c r="B272" s="42" t="s">
        <v>407</v>
      </c>
      <c r="C272" s="35">
        <v>46084</v>
      </c>
      <c r="D272" s="36" t="s">
        <v>406</v>
      </c>
      <c r="E272" s="11" t="s">
        <v>405</v>
      </c>
      <c r="F272" s="37">
        <v>421094.8</v>
      </c>
      <c r="G272" s="13"/>
      <c r="H272" s="22"/>
      <c r="I272" s="2"/>
    </row>
    <row r="273" spans="2:9" ht="33.75" customHeight="1" x14ac:dyDescent="0.4">
      <c r="B273" s="42" t="s">
        <v>432</v>
      </c>
      <c r="C273" s="35">
        <v>46105</v>
      </c>
      <c r="D273" s="36" t="s">
        <v>281</v>
      </c>
      <c r="E273" s="11" t="s">
        <v>433</v>
      </c>
      <c r="F273" s="37">
        <v>939280</v>
      </c>
      <c r="G273" s="13"/>
      <c r="H273" s="22"/>
      <c r="I273" s="2"/>
    </row>
    <row r="274" spans="2:9" ht="33.75" customHeight="1" x14ac:dyDescent="0.4">
      <c r="B274" s="42" t="s">
        <v>388</v>
      </c>
      <c r="C274" s="35">
        <v>46098</v>
      </c>
      <c r="D274" s="36" t="s">
        <v>281</v>
      </c>
      <c r="E274" s="11" t="s">
        <v>350</v>
      </c>
      <c r="F274" s="37">
        <v>1669292.9</v>
      </c>
      <c r="G274" s="13"/>
      <c r="H274" s="22"/>
      <c r="I274" s="2"/>
    </row>
    <row r="275" spans="2:9" ht="33.75" customHeight="1" x14ac:dyDescent="0.4">
      <c r="B275" s="42" t="s">
        <v>389</v>
      </c>
      <c r="C275" s="35">
        <v>46099</v>
      </c>
      <c r="D275" s="36" t="s">
        <v>281</v>
      </c>
      <c r="E275" s="11" t="s">
        <v>350</v>
      </c>
      <c r="F275" s="37">
        <v>188800</v>
      </c>
      <c r="G275" s="13"/>
      <c r="H275" s="22"/>
      <c r="I275" s="2"/>
    </row>
    <row r="276" spans="2:9" ht="33.75" customHeight="1" x14ac:dyDescent="0.4">
      <c r="B276" s="42" t="s">
        <v>390</v>
      </c>
      <c r="C276" s="35">
        <v>46091</v>
      </c>
      <c r="D276" s="36" t="s">
        <v>281</v>
      </c>
      <c r="E276" s="11" t="s">
        <v>350</v>
      </c>
      <c r="F276" s="37">
        <v>3137053.6</v>
      </c>
      <c r="G276" s="13"/>
      <c r="H276" s="22"/>
      <c r="I276" s="2"/>
    </row>
    <row r="277" spans="2:9" ht="33.75" customHeight="1" x14ac:dyDescent="0.4">
      <c r="B277" s="42" t="s">
        <v>401</v>
      </c>
      <c r="C277" s="35">
        <v>46098</v>
      </c>
      <c r="D277" s="36" t="s">
        <v>281</v>
      </c>
      <c r="E277" s="11" t="s">
        <v>402</v>
      </c>
      <c r="F277" s="37">
        <v>1006540</v>
      </c>
      <c r="G277" s="13"/>
      <c r="H277" s="22"/>
      <c r="I277" s="2"/>
    </row>
    <row r="278" spans="2:9" ht="33.75" customHeight="1" x14ac:dyDescent="0.4">
      <c r="B278" s="42" t="s">
        <v>416</v>
      </c>
      <c r="C278" s="35">
        <v>46084</v>
      </c>
      <c r="D278" s="36" t="s">
        <v>341</v>
      </c>
      <c r="E278" s="11" t="s">
        <v>342</v>
      </c>
      <c r="F278" s="37">
        <v>52156</v>
      </c>
      <c r="G278" s="13"/>
      <c r="H278" s="22"/>
      <c r="I278" s="2"/>
    </row>
    <row r="279" spans="2:9" ht="33.75" customHeight="1" x14ac:dyDescent="0.4">
      <c r="B279" s="42" t="s">
        <v>400</v>
      </c>
      <c r="C279" s="35">
        <v>46108</v>
      </c>
      <c r="D279" s="36" t="s">
        <v>399</v>
      </c>
      <c r="E279" s="11" t="s">
        <v>398</v>
      </c>
      <c r="F279" s="37">
        <v>213727.5</v>
      </c>
      <c r="G279" s="13"/>
      <c r="H279" s="22"/>
      <c r="I279" s="2"/>
    </row>
    <row r="280" spans="2:9" ht="33.75" customHeight="1" x14ac:dyDescent="0.4">
      <c r="B280" s="42" t="s">
        <v>450</v>
      </c>
      <c r="C280" s="35">
        <v>46100</v>
      </c>
      <c r="D280" s="13" t="s">
        <v>455</v>
      </c>
      <c r="E280" s="41" t="s">
        <v>158</v>
      </c>
      <c r="F280" s="47">
        <v>1235500</v>
      </c>
      <c r="G280" s="13"/>
      <c r="H280" s="22"/>
      <c r="I280" s="2"/>
    </row>
    <row r="281" spans="2:9" ht="33.75" customHeight="1" x14ac:dyDescent="0.4">
      <c r="B281" s="42" t="s">
        <v>375</v>
      </c>
      <c r="C281" s="35">
        <v>46099</v>
      </c>
      <c r="D281" s="36" t="s">
        <v>334</v>
      </c>
      <c r="E281" s="41" t="s">
        <v>158</v>
      </c>
      <c r="F281" s="37">
        <v>96840</v>
      </c>
      <c r="G281" s="13"/>
      <c r="H281" s="22"/>
      <c r="I281" s="2"/>
    </row>
    <row r="282" spans="2:9" ht="33.75" customHeight="1" x14ac:dyDescent="0.4">
      <c r="B282" s="42" t="s">
        <v>363</v>
      </c>
      <c r="C282" s="35">
        <v>46090</v>
      </c>
      <c r="D282" s="36" t="s">
        <v>302</v>
      </c>
      <c r="E282" s="41" t="s">
        <v>335</v>
      </c>
      <c r="F282" s="37">
        <v>442500</v>
      </c>
      <c r="G282" s="13"/>
      <c r="H282" s="22"/>
      <c r="I282" s="2"/>
    </row>
    <row r="283" spans="2:9" ht="33.75" customHeight="1" x14ac:dyDescent="0.4">
      <c r="B283" s="42" t="s">
        <v>439</v>
      </c>
      <c r="C283" s="35">
        <v>46101</v>
      </c>
      <c r="D283" s="36" t="s">
        <v>324</v>
      </c>
      <c r="E283" s="41" t="s">
        <v>158</v>
      </c>
      <c r="F283" s="37">
        <v>741300</v>
      </c>
      <c r="G283" s="13"/>
      <c r="H283" s="22"/>
      <c r="I283" s="2"/>
    </row>
    <row r="284" spans="2:9" ht="33.75" customHeight="1" x14ac:dyDescent="0.4">
      <c r="B284" s="42"/>
      <c r="C284" s="35">
        <v>46098</v>
      </c>
      <c r="D284" s="36" t="s">
        <v>324</v>
      </c>
      <c r="E284" s="41" t="s">
        <v>158</v>
      </c>
      <c r="F284" s="37">
        <v>1210500</v>
      </c>
      <c r="G284" s="13"/>
      <c r="H284" s="22"/>
      <c r="I284" s="2"/>
    </row>
    <row r="285" spans="2:9" ht="33.75" customHeight="1" x14ac:dyDescent="0.4">
      <c r="B285" s="42" t="s">
        <v>440</v>
      </c>
      <c r="C285" s="35">
        <v>46101</v>
      </c>
      <c r="D285" s="36" t="s">
        <v>324</v>
      </c>
      <c r="E285" s="41" t="s">
        <v>158</v>
      </c>
      <c r="F285" s="37">
        <v>197680</v>
      </c>
      <c r="G285" s="13"/>
      <c r="H285" s="22"/>
      <c r="I285" s="2"/>
    </row>
    <row r="286" spans="2:9" ht="33.75" customHeight="1" x14ac:dyDescent="0.4">
      <c r="B286" s="42" t="s">
        <v>447</v>
      </c>
      <c r="C286" s="35">
        <v>46112</v>
      </c>
      <c r="D286" s="36" t="s">
        <v>448</v>
      </c>
      <c r="E286" s="41" t="s">
        <v>393</v>
      </c>
      <c r="F286" s="47">
        <v>156999</v>
      </c>
      <c r="G286" s="13"/>
      <c r="H286" s="22"/>
      <c r="I286" s="2"/>
    </row>
    <row r="287" spans="2:9" ht="33.75" customHeight="1" x14ac:dyDescent="0.4">
      <c r="B287" s="42" t="s">
        <v>441</v>
      </c>
      <c r="C287" s="35">
        <v>46106</v>
      </c>
      <c r="D287" s="36" t="s">
        <v>368</v>
      </c>
      <c r="E287" s="41" t="s">
        <v>158</v>
      </c>
      <c r="F287" s="37">
        <v>514200</v>
      </c>
      <c r="G287" s="13"/>
      <c r="H287" s="22"/>
      <c r="I287" s="2"/>
    </row>
    <row r="288" spans="2:9" ht="33.75" customHeight="1" x14ac:dyDescent="0.4">
      <c r="B288" s="42" t="s">
        <v>442</v>
      </c>
      <c r="C288" s="35">
        <v>46106</v>
      </c>
      <c r="D288" s="36" t="s">
        <v>368</v>
      </c>
      <c r="E288" s="41" t="s">
        <v>158</v>
      </c>
      <c r="F288" s="37">
        <v>2571000</v>
      </c>
      <c r="G288" s="13"/>
      <c r="H288" s="22"/>
      <c r="I288" s="2"/>
    </row>
    <row r="289" spans="2:9" ht="33.75" customHeight="1" x14ac:dyDescent="0.4">
      <c r="B289" s="42" t="s">
        <v>443</v>
      </c>
      <c r="C289" s="35">
        <v>46108</v>
      </c>
      <c r="D289" s="36" t="s">
        <v>368</v>
      </c>
      <c r="E289" s="41" t="s">
        <v>158</v>
      </c>
      <c r="F289" s="37">
        <v>1285500</v>
      </c>
      <c r="G289" s="13"/>
      <c r="H289" s="22"/>
      <c r="I289" s="2"/>
    </row>
    <row r="290" spans="2:9" ht="33.75" customHeight="1" x14ac:dyDescent="0.4">
      <c r="B290" s="42" t="s">
        <v>444</v>
      </c>
      <c r="C290" s="35">
        <v>46108</v>
      </c>
      <c r="D290" s="36" t="s">
        <v>368</v>
      </c>
      <c r="E290" s="41" t="s">
        <v>158</v>
      </c>
      <c r="F290" s="37">
        <v>257100</v>
      </c>
      <c r="G290" s="13"/>
      <c r="H290" s="22"/>
      <c r="I290" s="2"/>
    </row>
    <row r="291" spans="2:9" ht="33.75" customHeight="1" x14ac:dyDescent="0.4">
      <c r="B291" s="42" t="s">
        <v>376</v>
      </c>
      <c r="C291" s="35">
        <v>46099</v>
      </c>
      <c r="D291" s="36" t="s">
        <v>369</v>
      </c>
      <c r="E291" s="41" t="s">
        <v>158</v>
      </c>
      <c r="F291" s="37">
        <v>115965.9</v>
      </c>
      <c r="G291" s="13"/>
      <c r="H291" s="22"/>
      <c r="I291" s="2"/>
    </row>
    <row r="292" spans="2:9" ht="33.75" customHeight="1" x14ac:dyDescent="0.4">
      <c r="B292" s="42" t="s">
        <v>451</v>
      </c>
      <c r="C292" s="35">
        <v>46101</v>
      </c>
      <c r="D292" s="36" t="s">
        <v>197</v>
      </c>
      <c r="E292" s="41" t="s">
        <v>158</v>
      </c>
      <c r="F292" s="47">
        <v>1976800</v>
      </c>
      <c r="G292" s="13"/>
      <c r="H292" s="22"/>
      <c r="I292" s="2"/>
    </row>
    <row r="293" spans="2:9" ht="33.75" customHeight="1" x14ac:dyDescent="0.4">
      <c r="B293" s="42" t="s">
        <v>452</v>
      </c>
      <c r="C293" s="35">
        <v>46100</v>
      </c>
      <c r="D293" s="36" t="s">
        <v>197</v>
      </c>
      <c r="E293" s="41" t="s">
        <v>158</v>
      </c>
      <c r="F293" s="47">
        <v>1976800</v>
      </c>
      <c r="G293" s="13"/>
      <c r="H293" s="22"/>
      <c r="I293" s="2"/>
    </row>
    <row r="294" spans="2:9" ht="33.75" customHeight="1" x14ac:dyDescent="0.4">
      <c r="B294" s="42" t="s">
        <v>337</v>
      </c>
      <c r="C294" s="35">
        <v>46097</v>
      </c>
      <c r="D294" s="36" t="s">
        <v>370</v>
      </c>
      <c r="E294" s="41" t="s">
        <v>380</v>
      </c>
      <c r="F294" s="37">
        <v>350460</v>
      </c>
      <c r="G294" s="13"/>
      <c r="H294" s="22"/>
      <c r="I294" s="2"/>
    </row>
    <row r="295" spans="2:9" ht="33.75" customHeight="1" x14ac:dyDescent="0.4">
      <c r="B295" s="42" t="s">
        <v>391</v>
      </c>
      <c r="C295" s="35">
        <v>46105</v>
      </c>
      <c r="D295" s="36" t="s">
        <v>303</v>
      </c>
      <c r="E295" s="41" t="s">
        <v>392</v>
      </c>
      <c r="F295" s="37">
        <v>40500</v>
      </c>
      <c r="G295" s="13"/>
      <c r="H295" s="22"/>
      <c r="I295" s="2"/>
    </row>
    <row r="296" spans="2:9" ht="33.75" customHeight="1" x14ac:dyDescent="0.4">
      <c r="B296" s="42" t="s">
        <v>362</v>
      </c>
      <c r="C296" s="35">
        <v>46085</v>
      </c>
      <c r="D296" s="36" t="s">
        <v>304</v>
      </c>
      <c r="E296" s="41" t="s">
        <v>336</v>
      </c>
      <c r="F296" s="37">
        <v>119180</v>
      </c>
      <c r="G296" s="13"/>
      <c r="H296" s="22"/>
      <c r="I296" s="2"/>
    </row>
    <row r="297" spans="2:9" ht="33.75" customHeight="1" x14ac:dyDescent="0.4">
      <c r="B297" s="42" t="s">
        <v>395</v>
      </c>
      <c r="C297" s="35">
        <v>46107</v>
      </c>
      <c r="D297" s="36" t="s">
        <v>394</v>
      </c>
      <c r="E297" s="41" t="s">
        <v>393</v>
      </c>
      <c r="F297" s="37">
        <v>8837.4</v>
      </c>
      <c r="G297" s="13"/>
      <c r="H297" s="22"/>
      <c r="I297" s="2"/>
    </row>
    <row r="298" spans="2:9" ht="33.75" customHeight="1" x14ac:dyDescent="0.4">
      <c r="B298" s="42" t="s">
        <v>412</v>
      </c>
      <c r="C298" s="35">
        <v>46106</v>
      </c>
      <c r="D298" s="36" t="s">
        <v>411</v>
      </c>
      <c r="E298" s="41" t="s">
        <v>410</v>
      </c>
      <c r="F298" s="37">
        <v>43896</v>
      </c>
      <c r="G298" s="13"/>
      <c r="H298" s="22"/>
      <c r="I298" s="2"/>
    </row>
    <row r="299" spans="2:9" ht="33.75" customHeight="1" x14ac:dyDescent="0.4">
      <c r="B299" s="42" t="s">
        <v>57</v>
      </c>
      <c r="C299" s="35">
        <v>46093</v>
      </c>
      <c r="D299" s="36" t="s">
        <v>329</v>
      </c>
      <c r="E299" s="41" t="s">
        <v>205</v>
      </c>
      <c r="F299" s="37">
        <v>86140</v>
      </c>
      <c r="G299" s="13"/>
      <c r="H299" s="22"/>
      <c r="I299" s="2"/>
    </row>
    <row r="300" spans="2:9" ht="33.75" customHeight="1" x14ac:dyDescent="0.4">
      <c r="B300" s="42" t="s">
        <v>456</v>
      </c>
      <c r="C300" s="35">
        <v>46092</v>
      </c>
      <c r="D300" s="36" t="s">
        <v>446</v>
      </c>
      <c r="E300" s="41" t="s">
        <v>457</v>
      </c>
      <c r="F300" s="37">
        <v>143488</v>
      </c>
      <c r="G300" s="13"/>
      <c r="H300" s="22"/>
      <c r="I300" s="2"/>
    </row>
    <row r="301" spans="2:9" ht="33.75" customHeight="1" thickBot="1" x14ac:dyDescent="0.45">
      <c r="B301" s="42" t="s">
        <v>377</v>
      </c>
      <c r="C301" s="35">
        <v>46099</v>
      </c>
      <c r="D301" s="36" t="s">
        <v>310</v>
      </c>
      <c r="E301" s="41" t="s">
        <v>307</v>
      </c>
      <c r="F301" s="37">
        <v>497385</v>
      </c>
      <c r="G301" s="13"/>
      <c r="H301" s="22"/>
      <c r="I301" s="2"/>
    </row>
    <row r="302" spans="2:9" ht="33.75" customHeight="1" x14ac:dyDescent="0.4">
      <c r="B302" s="42" t="s">
        <v>449</v>
      </c>
      <c r="C302" s="35">
        <v>46091</v>
      </c>
      <c r="D302" s="36" t="s">
        <v>454</v>
      </c>
      <c r="E302" s="48" t="s">
        <v>158</v>
      </c>
      <c r="F302" s="47">
        <v>435780</v>
      </c>
      <c r="G302" s="13"/>
      <c r="H302" s="22"/>
      <c r="I302" s="2"/>
    </row>
    <row r="303" spans="2:9" ht="33.75" customHeight="1" x14ac:dyDescent="0.4">
      <c r="B303" s="42" t="s">
        <v>361</v>
      </c>
      <c r="C303" s="35">
        <v>46093</v>
      </c>
      <c r="D303" s="36" t="s">
        <v>360</v>
      </c>
      <c r="E303" s="41" t="s">
        <v>359</v>
      </c>
      <c r="F303" s="37">
        <v>130095</v>
      </c>
      <c r="G303" s="13"/>
      <c r="H303" s="22"/>
      <c r="I303" s="2"/>
    </row>
    <row r="304" spans="2:9" ht="33.75" customHeight="1" x14ac:dyDescent="0.4">
      <c r="B304" s="42" t="s">
        <v>417</v>
      </c>
      <c r="C304" s="35">
        <v>46083</v>
      </c>
      <c r="D304" s="36" t="s">
        <v>426</v>
      </c>
      <c r="E304" s="41" t="s">
        <v>4</v>
      </c>
      <c r="F304" s="39">
        <v>3016604.1677999999</v>
      </c>
      <c r="G304" s="13"/>
      <c r="H304" s="22"/>
      <c r="I304" s="2"/>
    </row>
    <row r="305" spans="2:9" ht="33.75" customHeight="1" x14ac:dyDescent="0.4">
      <c r="B305" s="42" t="s">
        <v>418</v>
      </c>
      <c r="C305" s="35">
        <v>46083</v>
      </c>
      <c r="D305" s="36" t="s">
        <v>426</v>
      </c>
      <c r="E305" s="41" t="s">
        <v>4</v>
      </c>
      <c r="F305" s="39">
        <v>2454621.1792000001</v>
      </c>
      <c r="G305" s="13"/>
      <c r="H305" s="22"/>
      <c r="I305" s="2"/>
    </row>
    <row r="306" spans="2:9" ht="33.75" customHeight="1" x14ac:dyDescent="0.4">
      <c r="B306" s="42" t="s">
        <v>419</v>
      </c>
      <c r="C306" s="35">
        <v>46083</v>
      </c>
      <c r="D306" s="36" t="s">
        <v>426</v>
      </c>
      <c r="E306" s="41" t="s">
        <v>4</v>
      </c>
      <c r="F306" s="39">
        <v>2894324.9922000002</v>
      </c>
      <c r="G306" s="13"/>
      <c r="H306" s="22"/>
      <c r="I306" s="2"/>
    </row>
    <row r="307" spans="2:9" ht="33.75" customHeight="1" x14ac:dyDescent="0.4">
      <c r="B307" s="42" t="s">
        <v>420</v>
      </c>
      <c r="C307" s="35">
        <v>46083</v>
      </c>
      <c r="D307" s="49" t="s">
        <v>426</v>
      </c>
      <c r="E307" s="41" t="s">
        <v>4</v>
      </c>
      <c r="F307" s="39">
        <v>1403883.8190000001</v>
      </c>
      <c r="G307" s="13"/>
      <c r="H307" s="22"/>
      <c r="I307" s="2"/>
    </row>
    <row r="308" spans="2:9" ht="33.75" customHeight="1" x14ac:dyDescent="0.4">
      <c r="B308" s="42" t="s">
        <v>421</v>
      </c>
      <c r="C308" s="35">
        <v>46083</v>
      </c>
      <c r="D308" s="36" t="s">
        <v>426</v>
      </c>
      <c r="E308" s="41" t="s">
        <v>4</v>
      </c>
      <c r="F308" s="39">
        <v>2410228.3402</v>
      </c>
      <c r="G308" s="13"/>
      <c r="H308" s="22"/>
      <c r="I308" s="2"/>
    </row>
    <row r="309" spans="2:9" ht="33.75" customHeight="1" x14ac:dyDescent="0.4">
      <c r="B309" s="42" t="s">
        <v>422</v>
      </c>
      <c r="C309" s="35">
        <v>46083</v>
      </c>
      <c r="D309" s="36" t="s">
        <v>426</v>
      </c>
      <c r="E309" s="41" t="s">
        <v>4</v>
      </c>
      <c r="F309" s="39">
        <v>3159340.6258</v>
      </c>
      <c r="G309" s="13"/>
      <c r="H309" s="22"/>
      <c r="I309" s="2"/>
    </row>
    <row r="310" spans="2:9" ht="33.75" customHeight="1" x14ac:dyDescent="0.4">
      <c r="B310" s="42" t="s">
        <v>423</v>
      </c>
      <c r="C310" s="35">
        <v>46083</v>
      </c>
      <c r="D310" s="36" t="s">
        <v>426</v>
      </c>
      <c r="E310" s="41" t="s">
        <v>4</v>
      </c>
      <c r="F310" s="39">
        <v>2202320.7889999999</v>
      </c>
      <c r="G310" s="13"/>
      <c r="H310" s="22"/>
      <c r="I310" s="2"/>
    </row>
    <row r="311" spans="2:9" ht="33.75" customHeight="1" x14ac:dyDescent="0.4">
      <c r="B311" s="42" t="s">
        <v>424</v>
      </c>
      <c r="C311" s="35">
        <v>46083</v>
      </c>
      <c r="D311" s="49" t="s">
        <v>426</v>
      </c>
      <c r="E311" s="11" t="s">
        <v>4</v>
      </c>
      <c r="F311" s="39">
        <v>2843693.5167999999</v>
      </c>
      <c r="G311" s="13"/>
      <c r="H311" s="22"/>
      <c r="I311" s="2"/>
    </row>
    <row r="312" spans="2:9" ht="33.75" customHeight="1" x14ac:dyDescent="0.4">
      <c r="B312" s="42" t="s">
        <v>425</v>
      </c>
      <c r="C312" s="35">
        <v>46083</v>
      </c>
      <c r="D312" s="36" t="s">
        <v>426</v>
      </c>
      <c r="E312" s="41" t="s">
        <v>4</v>
      </c>
      <c r="F312" s="39">
        <v>2163021.4317999999</v>
      </c>
      <c r="G312" s="13"/>
      <c r="H312" s="22"/>
      <c r="I312" s="2"/>
    </row>
    <row r="313" spans="2:9" ht="33.75" customHeight="1" x14ac:dyDescent="0.4">
      <c r="B313" s="42" t="s">
        <v>382</v>
      </c>
      <c r="C313" s="35">
        <v>46099</v>
      </c>
      <c r="D313" s="36" t="s">
        <v>371</v>
      </c>
      <c r="E313" s="41" t="s">
        <v>158</v>
      </c>
      <c r="F313" s="39">
        <v>280109.7</v>
      </c>
      <c r="G313" s="13"/>
      <c r="H313" s="22"/>
      <c r="I313" s="2"/>
    </row>
    <row r="314" spans="2:9" ht="33.75" customHeight="1" x14ac:dyDescent="0.4">
      <c r="B314" s="50" t="s">
        <v>460</v>
      </c>
      <c r="C314" s="52">
        <v>46112</v>
      </c>
      <c r="D314" s="53" t="s">
        <v>458</v>
      </c>
      <c r="E314" s="51" t="s">
        <v>300</v>
      </c>
      <c r="F314" s="39">
        <v>48258.83</v>
      </c>
      <c r="G314" s="13"/>
      <c r="H314" s="22"/>
      <c r="I314" s="2"/>
    </row>
    <row r="315" spans="2:9" ht="33.75" customHeight="1" x14ac:dyDescent="0.4">
      <c r="B315" s="50" t="s">
        <v>461</v>
      </c>
      <c r="C315" s="52">
        <v>46112</v>
      </c>
      <c r="D315" s="53" t="s">
        <v>458</v>
      </c>
      <c r="E315" s="51" t="s">
        <v>300</v>
      </c>
      <c r="F315" s="39">
        <v>113884.6</v>
      </c>
      <c r="G315" s="13"/>
      <c r="H315" s="22"/>
      <c r="I315" s="2"/>
    </row>
    <row r="316" spans="2:9" ht="33.75" customHeight="1" x14ac:dyDescent="0.4">
      <c r="B316" s="50" t="s">
        <v>462</v>
      </c>
      <c r="C316" s="52">
        <v>46112</v>
      </c>
      <c r="D316" s="53" t="s">
        <v>458</v>
      </c>
      <c r="E316" s="51" t="s">
        <v>300</v>
      </c>
      <c r="F316" s="39">
        <v>13296.65</v>
      </c>
      <c r="G316" s="13"/>
      <c r="H316" s="22"/>
      <c r="I316" s="2"/>
    </row>
    <row r="317" spans="2:9" ht="33.75" customHeight="1" x14ac:dyDescent="0.4">
      <c r="B317" s="50" t="s">
        <v>463</v>
      </c>
      <c r="C317" s="52">
        <v>46112</v>
      </c>
      <c r="D317" s="53" t="s">
        <v>458</v>
      </c>
      <c r="E317" s="51" t="s">
        <v>300</v>
      </c>
      <c r="F317" s="39">
        <v>631414.61</v>
      </c>
      <c r="G317" s="13"/>
      <c r="H317" s="22"/>
      <c r="I317" s="2"/>
    </row>
    <row r="318" spans="2:9" ht="33.75" customHeight="1" x14ac:dyDescent="0.4">
      <c r="B318" s="50" t="s">
        <v>464</v>
      </c>
      <c r="C318" s="52">
        <v>46112</v>
      </c>
      <c r="D318" s="53" t="s">
        <v>458</v>
      </c>
      <c r="E318" s="51" t="s">
        <v>300</v>
      </c>
      <c r="F318" s="39">
        <v>130.26</v>
      </c>
      <c r="G318" s="13"/>
      <c r="H318" s="22"/>
      <c r="I318" s="2"/>
    </row>
    <row r="319" spans="2:9" ht="33.75" customHeight="1" x14ac:dyDescent="0.4">
      <c r="B319" s="50" t="s">
        <v>465</v>
      </c>
      <c r="C319" s="52">
        <v>46112</v>
      </c>
      <c r="D319" s="53" t="s">
        <v>458</v>
      </c>
      <c r="E319" s="51" t="s">
        <v>300</v>
      </c>
      <c r="F319" s="39">
        <v>1872.61</v>
      </c>
      <c r="G319" s="13"/>
      <c r="H319" s="22"/>
      <c r="I319" s="2"/>
    </row>
    <row r="320" spans="2:9" ht="33.75" customHeight="1" x14ac:dyDescent="0.4">
      <c r="B320" s="50" t="s">
        <v>468</v>
      </c>
      <c r="C320" s="52">
        <v>46107</v>
      </c>
      <c r="D320" s="53" t="s">
        <v>459</v>
      </c>
      <c r="E320" s="51" t="s">
        <v>205</v>
      </c>
      <c r="F320" s="39">
        <v>35400</v>
      </c>
      <c r="G320" s="13"/>
      <c r="H320" s="22"/>
      <c r="I320" s="2"/>
    </row>
    <row r="321" spans="2:10" ht="33.75" customHeight="1" x14ac:dyDescent="0.4">
      <c r="B321" s="50" t="s">
        <v>469</v>
      </c>
      <c r="C321" s="52">
        <v>46112</v>
      </c>
      <c r="D321" s="33" t="s">
        <v>467</v>
      </c>
      <c r="E321" s="41" t="s">
        <v>158</v>
      </c>
      <c r="F321" s="39">
        <v>1210500</v>
      </c>
      <c r="G321" s="13"/>
      <c r="H321" s="22"/>
      <c r="I321" s="2"/>
    </row>
    <row r="322" spans="2:10" ht="33.75" customHeight="1" x14ac:dyDescent="0.4">
      <c r="B322" s="50" t="s">
        <v>470</v>
      </c>
      <c r="C322" s="52">
        <v>46112</v>
      </c>
      <c r="D322" s="33" t="s">
        <v>467</v>
      </c>
      <c r="E322" s="41" t="s">
        <v>158</v>
      </c>
      <c r="F322" s="39">
        <v>1210500</v>
      </c>
      <c r="G322" s="13"/>
      <c r="H322" s="22"/>
      <c r="I322" s="2"/>
    </row>
    <row r="323" spans="2:10" ht="33.75" customHeight="1" x14ac:dyDescent="0.4">
      <c r="B323" s="50" t="s">
        <v>471</v>
      </c>
      <c r="C323" s="52">
        <v>46112</v>
      </c>
      <c r="D323" s="33" t="s">
        <v>453</v>
      </c>
      <c r="E323" s="41" t="s">
        <v>158</v>
      </c>
      <c r="F323" s="39">
        <v>2108220</v>
      </c>
      <c r="G323" s="13"/>
      <c r="H323" s="22"/>
      <c r="I323" s="2"/>
    </row>
    <row r="324" spans="2:10" ht="33.75" customHeight="1" x14ac:dyDescent="0.4">
      <c r="B324" s="50" t="s">
        <v>472</v>
      </c>
      <c r="C324" s="52">
        <v>46112</v>
      </c>
      <c r="D324" s="53" t="s">
        <v>473</v>
      </c>
      <c r="E324" s="41" t="s">
        <v>158</v>
      </c>
      <c r="F324" s="39">
        <v>2056800</v>
      </c>
      <c r="G324" s="13"/>
      <c r="H324" s="22"/>
      <c r="I324" s="2"/>
    </row>
    <row r="325" spans="2:10" ht="18" x14ac:dyDescent="0.35">
      <c r="B325" s="43"/>
      <c r="C325" s="44"/>
      <c r="D325" s="44"/>
      <c r="E325" s="44"/>
      <c r="F325" s="46">
        <f>SUM(F15:F324)</f>
        <v>337713429.24959993</v>
      </c>
      <c r="G325" s="45"/>
      <c r="I325" s="2"/>
      <c r="J325" s="2"/>
    </row>
    <row r="326" spans="2:10" ht="17.25" x14ac:dyDescent="0.35">
      <c r="D326" s="29"/>
      <c r="E326" s="29"/>
      <c r="F326" s="29"/>
      <c r="G326" s="30"/>
      <c r="I326" s="2"/>
    </row>
    <row r="327" spans="2:10" ht="17.25" x14ac:dyDescent="0.35">
      <c r="D327" s="29"/>
      <c r="E327" s="29"/>
      <c r="F327" s="29"/>
      <c r="G327" s="30"/>
      <c r="I327" s="2"/>
    </row>
    <row r="328" spans="2:10" x14ac:dyDescent="0.3">
      <c r="G328" s="17"/>
      <c r="I328" s="2"/>
    </row>
    <row r="329" spans="2:10" x14ac:dyDescent="0.3">
      <c r="B329" s="32"/>
      <c r="C329" s="14"/>
      <c r="D329" s="15"/>
      <c r="E329" s="15"/>
      <c r="F329" s="16"/>
      <c r="G329" s="2"/>
    </row>
    <row r="330" spans="2:10" x14ac:dyDescent="0.3">
      <c r="B330" s="56" t="s">
        <v>184</v>
      </c>
      <c r="C330" s="56"/>
      <c r="D330" s="57" t="s">
        <v>193</v>
      </c>
      <c r="E330" s="57"/>
      <c r="F330" s="17" t="s">
        <v>185</v>
      </c>
      <c r="G330" s="4"/>
    </row>
    <row r="331" spans="2:10" ht="22.5" x14ac:dyDescent="0.4">
      <c r="B331" s="55" t="s">
        <v>198</v>
      </c>
      <c r="C331" s="55"/>
      <c r="D331" s="55" t="s">
        <v>297</v>
      </c>
      <c r="E331" s="55"/>
      <c r="F331" s="17" t="s">
        <v>244</v>
      </c>
      <c r="G331" s="20"/>
    </row>
    <row r="332" spans="2:10" ht="22.5" x14ac:dyDescent="0.4">
      <c r="B332" s="55" t="s">
        <v>199</v>
      </c>
      <c r="C332" s="55"/>
      <c r="D332" s="55" t="s">
        <v>201</v>
      </c>
      <c r="E332" s="55"/>
      <c r="F332" s="17" t="s">
        <v>186</v>
      </c>
      <c r="G332" s="18"/>
    </row>
    <row r="333" spans="2:10" ht="22.5" x14ac:dyDescent="0.4">
      <c r="G333" s="18"/>
    </row>
    <row r="335" spans="2:10" x14ac:dyDescent="0.3">
      <c r="B335" s="1"/>
      <c r="C335" s="1"/>
      <c r="D335" s="1"/>
    </row>
  </sheetData>
  <sortState xmlns:xlrd2="http://schemas.microsoft.com/office/spreadsheetml/2017/richdata2" ref="B15:F220">
    <sortCondition ref="C15:C220"/>
  </sortState>
  <mergeCells count="10">
    <mergeCell ref="B9:G9"/>
    <mergeCell ref="B10:G10"/>
    <mergeCell ref="B11:G11"/>
    <mergeCell ref="B12:G12"/>
    <mergeCell ref="B332:C332"/>
    <mergeCell ref="D332:E332"/>
    <mergeCell ref="B330:C330"/>
    <mergeCell ref="D330:E330"/>
    <mergeCell ref="B331:C331"/>
    <mergeCell ref="D331:E331"/>
  </mergeCells>
  <phoneticPr fontId="8" type="noConversion"/>
  <conditionalFormatting sqref="B226:B236">
    <cfRule type="duplicateValues" dxfId="17" priority="27"/>
  </conditionalFormatting>
  <conditionalFormatting sqref="B240">
    <cfRule type="duplicateValues" dxfId="16" priority="17"/>
  </conditionalFormatting>
  <conditionalFormatting sqref="B241:B247 B237:B239">
    <cfRule type="duplicateValues" dxfId="15" priority="131"/>
  </conditionalFormatting>
  <conditionalFormatting sqref="B248:B250">
    <cfRule type="duplicateValues" dxfId="14" priority="133"/>
  </conditionalFormatting>
  <conditionalFormatting sqref="B251">
    <cfRule type="duplicateValues" dxfId="13" priority="10"/>
  </conditionalFormatting>
  <conditionalFormatting sqref="B251:B305">
    <cfRule type="duplicateValues" dxfId="12" priority="197"/>
  </conditionalFormatting>
  <conditionalFormatting sqref="B262">
    <cfRule type="duplicateValues" dxfId="11" priority="13"/>
  </conditionalFormatting>
  <conditionalFormatting sqref="B263:B290 B252:B261">
    <cfRule type="duplicateValues" dxfId="10" priority="147"/>
  </conditionalFormatting>
  <conditionalFormatting sqref="B300:B301">
    <cfRule type="duplicateValues" dxfId="9" priority="184"/>
  </conditionalFormatting>
  <conditionalFormatting sqref="B302 B291:B299">
    <cfRule type="duplicateValues" dxfId="8" priority="188"/>
  </conditionalFormatting>
  <conditionalFormatting sqref="B303">
    <cfRule type="duplicateValues" dxfId="7" priority="11"/>
  </conditionalFormatting>
  <conditionalFormatting sqref="B304:B305">
    <cfRule type="duplicateValues" dxfId="6" priority="15"/>
  </conditionalFormatting>
  <conditionalFormatting sqref="B306:B319">
    <cfRule type="duplicateValues" dxfId="5" priority="194"/>
  </conditionalFormatting>
  <conditionalFormatting sqref="B320">
    <cfRule type="duplicateValues" dxfId="4" priority="5"/>
  </conditionalFormatting>
  <conditionalFormatting sqref="B321:B322">
    <cfRule type="duplicateValues" dxfId="3" priority="3"/>
    <cfRule type="duplicateValues" dxfId="2" priority="4"/>
  </conditionalFormatting>
  <conditionalFormatting sqref="B323:B324">
    <cfRule type="duplicateValues" dxfId="1" priority="1"/>
    <cfRule type="duplicateValues" dxfId="0" priority="2"/>
  </conditionalFormatting>
  <pageMargins left="0.34" right="0" top="0.15748031496062992" bottom="0.62" header="0.44" footer="0.31496062992125984"/>
  <pageSetup scale="45" fitToHeight="0" orientation="portrait" verticalDpi="0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817287-da93-4ba0-a3a7-7885d8b910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175F923C146A4C83833652CBF81663" ma:contentTypeVersion="6" ma:contentTypeDescription="Create a new document." ma:contentTypeScope="" ma:versionID="f745de5b03d7441bd3a3c9dbb2e16786">
  <xsd:schema xmlns:xsd="http://www.w3.org/2001/XMLSchema" xmlns:xs="http://www.w3.org/2001/XMLSchema" xmlns:p="http://schemas.microsoft.com/office/2006/metadata/properties" xmlns:ns3="7f817287-da93-4ba0-a3a7-7885d8b91031" targetNamespace="http://schemas.microsoft.com/office/2006/metadata/properties" ma:root="true" ma:fieldsID="35f054a30a51e384091a0cb9ba585399" ns3:_="">
    <xsd:import namespace="7f817287-da93-4ba0-a3a7-7885d8b9103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17287-da93-4ba0-a3a7-7885d8b91031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2A2AB3-145E-4D39-B2EA-429F90A090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BA8E40-51D5-4E34-9E22-40B4782FCDE9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7f817287-da93-4ba0-a3a7-7885d8b91031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BE0092A-C925-41FE-B68E-230C382A4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817287-da93-4ba0-a3a7-7885d8b91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SALDO POR ANTIGUEDAD</vt:lpstr>
      <vt:lpstr>'SALDO POR ANTIGUEDAD'!Títulos_a_imprimir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Marible Rodriguez Villar</dc:creator>
  <cp:lastModifiedBy>Carina de la Cruz Martinez</cp:lastModifiedBy>
  <cp:lastPrinted>2026-04-09T20:29:41Z</cp:lastPrinted>
  <dcterms:created xsi:type="dcterms:W3CDTF">2024-01-22T13:25:09Z</dcterms:created>
  <dcterms:modified xsi:type="dcterms:W3CDTF">2026-04-14T16:00:54Z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0x010100AD175F923C146A4C83833652CBF81663</vt:lpwstr>
  </property>
</Properties>
</file>